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idik/Desktop/"/>
    </mc:Choice>
  </mc:AlternateContent>
  <xr:revisionPtr revIDLastSave="0" documentId="8_{781398FD-AA43-EB4B-8865-CB422DBB8C94}" xr6:coauthVersionLast="47" xr6:coauthVersionMax="47" xr10:uidLastSave="{00000000-0000-0000-0000-000000000000}"/>
  <bookViews>
    <workbookView xWindow="18540" yWindow="29540" windowWidth="29400" windowHeight="18380" tabRatio="500" xr2:uid="{00000000-000D-0000-FFFF-FFFF00000000}"/>
  </bookViews>
  <sheets>
    <sheet name="Budget" sheetId="1" r:id="rId1"/>
    <sheet name="Key" sheetId="2" state="hidden" r:id="rId2"/>
  </sheets>
  <definedNames>
    <definedName name="Z_028C09C4_240A_6C43_A1B1_BDDB0543AD9A_.wvu.PrintArea" localSheetId="0">Budget!$A$1:$L$79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iymX6e9MPe/o6G6snJXmPrV5bKg=="/>
    </ext>
  </extLst>
</workbook>
</file>

<file path=xl/calcChain.xml><?xml version="1.0" encoding="utf-8"?>
<calcChain xmlns="http://schemas.openxmlformats.org/spreadsheetml/2006/main">
  <c r="J72" i="1" l="1"/>
  <c r="D79" i="1" s="1"/>
  <c r="H14" i="1"/>
  <c r="G64" i="1" s="1"/>
  <c r="H64" i="1" s="1"/>
  <c r="H23" i="1"/>
  <c r="H41" i="1"/>
  <c r="H60" i="1"/>
  <c r="J52" i="1"/>
  <c r="J53" i="1"/>
  <c r="J54" i="1"/>
  <c r="J55" i="1"/>
  <c r="J56" i="1"/>
  <c r="J57" i="1"/>
  <c r="J58" i="1"/>
  <c r="J59" i="1"/>
  <c r="J32" i="1"/>
  <c r="J33" i="1"/>
  <c r="J34" i="1"/>
  <c r="J35" i="1"/>
  <c r="J36" i="1"/>
  <c r="J37" i="1"/>
  <c r="J38" i="1"/>
  <c r="J39" i="1"/>
  <c r="J40" i="1"/>
  <c r="J41" i="1"/>
  <c r="I28" i="1"/>
  <c r="J28" i="1" s="1"/>
  <c r="J5" i="1"/>
  <c r="J6" i="1"/>
  <c r="J7" i="1"/>
  <c r="J14" i="1" s="1"/>
  <c r="J8" i="1"/>
  <c r="J9" i="1"/>
  <c r="J10" i="1"/>
  <c r="J11" i="1"/>
  <c r="J12" i="1"/>
  <c r="J13" i="1"/>
  <c r="J45" i="1"/>
  <c r="J46" i="1"/>
  <c r="J47" i="1"/>
  <c r="J48" i="1"/>
  <c r="J18" i="1"/>
  <c r="J19" i="1"/>
  <c r="J20" i="1"/>
  <c r="J21" i="1"/>
  <c r="J22" i="1"/>
  <c r="D78" i="1"/>
  <c r="H48" i="1"/>
  <c r="I14" i="1"/>
  <c r="I23" i="1"/>
  <c r="I41" i="1"/>
  <c r="I48" i="1"/>
  <c r="I60" i="1"/>
  <c r="G52" i="1"/>
  <c r="G53" i="1"/>
  <c r="G54" i="1"/>
  <c r="G55" i="1"/>
  <c r="G56" i="1"/>
  <c r="G57" i="1"/>
  <c r="G58" i="1"/>
  <c r="G59" i="1"/>
  <c r="G45" i="1"/>
  <c r="G46" i="1"/>
  <c r="G47" i="1"/>
  <c r="G32" i="1"/>
  <c r="G33" i="1"/>
  <c r="G34" i="1"/>
  <c r="G35" i="1"/>
  <c r="G36" i="1"/>
  <c r="G37" i="1"/>
  <c r="G38" i="1"/>
  <c r="G39" i="1"/>
  <c r="G40" i="1"/>
  <c r="G28" i="1"/>
  <c r="J27" i="1"/>
  <c r="G18" i="1"/>
  <c r="G19" i="1"/>
  <c r="G20" i="1"/>
  <c r="G21" i="1"/>
  <c r="G22" i="1"/>
  <c r="G5" i="1"/>
  <c r="G6" i="1"/>
  <c r="G7" i="1"/>
  <c r="G8" i="1"/>
  <c r="G9" i="1"/>
  <c r="G10" i="1"/>
  <c r="G11" i="1"/>
  <c r="G12" i="1"/>
  <c r="G13" i="1"/>
  <c r="J60" i="1" l="1"/>
  <c r="G14" i="1"/>
  <c r="G60" i="1"/>
  <c r="G23" i="1"/>
  <c r="J23" i="1"/>
  <c r="G48" i="1"/>
  <c r="G41" i="1"/>
  <c r="I68" i="1"/>
  <c r="J64" i="1"/>
  <c r="H68" i="1"/>
  <c r="C78" i="1"/>
  <c r="E78" i="1" s="1"/>
  <c r="C79" i="1" l="1"/>
  <c r="E79" i="1" s="1"/>
  <c r="J68" i="1"/>
</calcChain>
</file>

<file path=xl/sharedStrings.xml><?xml version="1.0" encoding="utf-8"?>
<sst xmlns="http://schemas.openxmlformats.org/spreadsheetml/2006/main" count="125" uniqueCount="82">
  <si>
    <t>ENTER ORGANIZATION NAME HERE</t>
  </si>
  <si>
    <t>Mileage</t>
  </si>
  <si>
    <t>Toll</t>
  </si>
  <si>
    <t>Airfare</t>
  </si>
  <si>
    <t>Ground Transportation</t>
  </si>
  <si>
    <t>Per Diem</t>
  </si>
  <si>
    <t>SECTION A: SALARIED PERSONNEL (DO NOT INCLUDE VOLUNTEERS)</t>
  </si>
  <si>
    <t>Parking</t>
  </si>
  <si>
    <t>Hotel / Accomodations</t>
  </si>
  <si>
    <t>Other (Specify)</t>
  </si>
  <si>
    <t>PERSONNEL TITLE</t>
  </si>
  <si>
    <t>1. Tuition/Fees/Health Insurance</t>
  </si>
  <si>
    <t>NAME OF PERSONNEL PERFORMING WORK</t>
  </si>
  <si>
    <t>PERSONNEL SALARY</t>
  </si>
  <si>
    <t>PERCENT ALLOCATED ON PROJECT</t>
  </si>
  <si>
    <t>CAL. MONTHS ON PROJECT</t>
  </si>
  <si>
    <t>FRINGE RATE (IF APPLICABLE)</t>
  </si>
  <si>
    <t>EXPENSE TOTAL (SAL &amp; FB)</t>
  </si>
  <si>
    <t>GRANT FUNDS</t>
  </si>
  <si>
    <t>2. Stipends</t>
  </si>
  <si>
    <t>NON-FEDERAL MATCH</t>
  </si>
  <si>
    <t>TOTAL</t>
  </si>
  <si>
    <t>3. Travel</t>
  </si>
  <si>
    <t>BUDGET JUSTIFICATION (NARRATIVE)</t>
  </si>
  <si>
    <t>MATCH SOURCE (IF APPLICABLE)</t>
  </si>
  <si>
    <t>4. Subsistence</t>
  </si>
  <si>
    <t>5. Other (Specify)</t>
  </si>
  <si>
    <t>1. Materials &amp; Supplies</t>
  </si>
  <si>
    <t>2. Publication Costs</t>
  </si>
  <si>
    <t>3. Consultant Services</t>
  </si>
  <si>
    <t>4. ADP/Computer Services</t>
  </si>
  <si>
    <t>5. Subawards/Contractual Costs</t>
  </si>
  <si>
    <t>6. Equipment or Facility Rental</t>
  </si>
  <si>
    <t>8. In-Kind 3rd Party Contribution (Excluding Volunteers)</t>
  </si>
  <si>
    <t>9. Volunteers</t>
  </si>
  <si>
    <t>10. Other (Specify)</t>
  </si>
  <si>
    <t>SECTION A TOTAL</t>
  </si>
  <si>
    <t>SECTION B: HOURLY PERSONNEL (DO NOT INCLUDE VOLUNTEERS)</t>
  </si>
  <si>
    <t>PERSONNEL HOURLY RATE</t>
  </si>
  <si>
    <t>NUMBER OF HOURS ON PROJECT IN PERIOD</t>
  </si>
  <si>
    <t>FRINGE RATE % (IF APPLICABLE)</t>
  </si>
  <si>
    <t>SECTION B TOTAL</t>
  </si>
  <si>
    <t>SECTION C: EQUIPMENT (GREATER THAN $5,000)</t>
  </si>
  <si>
    <t>EQUIPMENT ITEM</t>
  </si>
  <si>
    <t>EXPENSE $</t>
  </si>
  <si>
    <t>N/A</t>
  </si>
  <si>
    <t>SECTION C TOTAL</t>
  </si>
  <si>
    <t>SECTION D: TRAVEL</t>
  </si>
  <si>
    <t>TYPE OF TRAVEL (DROPDOWN MENU)</t>
  </si>
  <si>
    <t>EXPENSE DESCRIPTION</t>
  </si>
  <si>
    <t>COST PER UNIT</t>
  </si>
  <si>
    <t>NUMBER OF UNITS</t>
  </si>
  <si>
    <t>SECTION D TOTAL</t>
  </si>
  <si>
    <t>SECTION E: PARTICIPANT/TRAINING COSTS (EXCLUDING INCENTIVES)</t>
  </si>
  <si>
    <t>TYPE OF TRAINING COST (DROPDOWN MENU)</t>
  </si>
  <si>
    <t>SECTION E TOTAL</t>
  </si>
  <si>
    <t>SECTION F: OTHER DIRECT COSTS</t>
  </si>
  <si>
    <t>SUBSECTION &amp; EXPENSE TYPE (DROPDOWN MENU)</t>
  </si>
  <si>
    <t>SECTION F TOTAL</t>
  </si>
  <si>
    <t>SECTION H: INDIRECT COSTS</t>
  </si>
  <si>
    <t>INDIRECT RATE (IF APPLICABLE)</t>
  </si>
  <si>
    <t>MTDC</t>
  </si>
  <si>
    <t>TOTAL GRANT INDIRECT</t>
  </si>
  <si>
    <t>TOTAL INDIRECT</t>
  </si>
  <si>
    <t>SECTION H TOTAL</t>
  </si>
  <si>
    <t>SECTION I: TOTAL DIRECT &amp; INDIRECT COSTS</t>
  </si>
  <si>
    <t>TOTAL GRANT FUNDS</t>
  </si>
  <si>
    <t>TOTAL NON-FEDERAL MATCH</t>
  </si>
  <si>
    <t>TOTAL PROJECT BUDGET</t>
  </si>
  <si>
    <t xml:space="preserve">SECTION I TOTAL </t>
  </si>
  <si>
    <t>All expenses (grant and match) must directly benefit and be specifically identifiable with approved Market Match project objectives.</t>
  </si>
  <si>
    <t>SECTION E: TOTAL INCENTIVES</t>
  </si>
  <si>
    <t>DOLLAR AMOUNT OF INCENTIVES TO DISTRIBUTE</t>
  </si>
  <si>
    <t>SIGNATURE OF AUTHORIZING OFFICIAL</t>
  </si>
  <si>
    <t>TITLE OF AUTHORIZING OFFICIAL</t>
  </si>
  <si>
    <t>DATE</t>
  </si>
  <si>
    <t>NON-INCENTIVE TO INCENTIVE FUNDING</t>
  </si>
  <si>
    <t>NON-INCENTIVE FUNDS</t>
  </si>
  <si>
    <t>INCENTIVE FUNDS</t>
  </si>
  <si>
    <t>INCENTIVES AS PERCENT OF TOTAL BUDGET</t>
  </si>
  <si>
    <t>TOTAL BUDGET</t>
  </si>
  <si>
    <r>
      <t xml:space="preserve">MARKET MATCH BUDGET: </t>
    </r>
    <r>
      <rPr>
        <sz val="11"/>
        <color rgb="FFFF0000"/>
        <rFont val="Arial"/>
        <family val="2"/>
      </rPr>
      <t>May 1, 2023 - December 31,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</si>
</sst>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_(* #,##0_);_(* \(#,##0\);_(* &quot;-&quot;??_);_(@_)"/>
  </numFmts>
  <fonts count="11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969696"/>
        <bgColor rgb="FF969696"/>
      </patternFill>
    </fill>
    <fill>
      <patternFill patternType="solid">
        <fgColor rgb="FFE2EFD9"/>
        <bgColor rgb="FFE2EFD9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BE4D5"/>
        <bgColor rgb="FFFBE4D5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164" fontId="5" fillId="7" borderId="7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vertical="center" wrapText="1"/>
    </xf>
    <xf numFmtId="164" fontId="4" fillId="3" borderId="12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4" fontId="5" fillId="8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4" fontId="1" fillId="0" borderId="7" xfId="0" applyNumberFormat="1" applyFont="1" applyBorder="1"/>
    <xf numFmtId="0" fontId="9" fillId="0" borderId="0" xfId="0" applyFont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4" xfId="0" applyFont="1" applyBorder="1"/>
    <xf numFmtId="0" fontId="2" fillId="3" borderId="9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4" fillId="3" borderId="18" xfId="0" applyFont="1" applyFill="1" applyBorder="1" applyAlignment="1">
      <alignment horizontal="left" vertical="center" wrapText="1"/>
    </xf>
    <xf numFmtId="0" fontId="3" fillId="0" borderId="19" xfId="0" applyFont="1" applyBorder="1"/>
    <xf numFmtId="0" fontId="3" fillId="0" borderId="20" xfId="0" applyFont="1" applyBorder="1"/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6" xfId="0" applyFont="1" applyBorder="1"/>
    <xf numFmtId="0" fontId="2" fillId="9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K7" sqref="K7"/>
    </sheetView>
  </sheetViews>
  <sheetFormatPr baseColWidth="10" defaultColWidth="12.5" defaultRowHeight="15" customHeight="1" x14ac:dyDescent="0.15"/>
  <cols>
    <col min="1" max="1" width="17.5" customWidth="1"/>
    <col min="2" max="2" width="14.6640625" customWidth="1"/>
    <col min="3" max="3" width="12.33203125" customWidth="1"/>
    <col min="4" max="4" width="14.1640625" customWidth="1"/>
    <col min="5" max="5" width="14.5" customWidth="1"/>
    <col min="6" max="6" width="14.83203125" customWidth="1"/>
    <col min="7" max="7" width="12.5" customWidth="1"/>
    <col min="8" max="10" width="17.83203125" customWidth="1"/>
    <col min="11" max="11" width="57" customWidth="1"/>
    <col min="12" max="12" width="48.83203125" customWidth="1"/>
    <col min="13" max="13" width="3.5" customWidth="1"/>
    <col min="14" max="26" width="7.6640625" customWidth="1"/>
  </cols>
  <sheetData>
    <row r="1" spans="1:26" ht="48.75" customHeight="1" x14ac:dyDescent="0.1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5" customHeight="1" x14ac:dyDescent="0.15">
      <c r="A2" s="7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" customHeight="1" x14ac:dyDescent="0.15">
      <c r="A3" s="74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7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8" x14ac:dyDescent="0.15">
      <c r="A4" s="4" t="s">
        <v>10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20</v>
      </c>
      <c r="J4" s="5" t="s">
        <v>21</v>
      </c>
      <c r="K4" s="4" t="s">
        <v>23</v>
      </c>
      <c r="L4" s="4" t="s">
        <v>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8" customHeight="1" x14ac:dyDescent="0.15">
      <c r="A5" s="6"/>
      <c r="B5" s="6"/>
      <c r="C5" s="7"/>
      <c r="D5" s="8"/>
      <c r="E5" s="6"/>
      <c r="F5" s="8"/>
      <c r="G5" s="10">
        <f t="shared" ref="G5:G13" si="0">(((C5*D5)/12)*E5)*(1+F5)</f>
        <v>0</v>
      </c>
      <c r="H5" s="11"/>
      <c r="I5" s="12"/>
      <c r="J5" s="13">
        <f t="shared" ref="J5:J13" si="1">SUM(H5:I5)</f>
        <v>0</v>
      </c>
      <c r="K5" s="14"/>
      <c r="L5" s="1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8" customHeight="1" x14ac:dyDescent="0.15">
      <c r="A6" s="6"/>
      <c r="B6" s="6"/>
      <c r="C6" s="7"/>
      <c r="D6" s="8"/>
      <c r="E6" s="6"/>
      <c r="F6" s="8"/>
      <c r="G6" s="10">
        <f t="shared" si="0"/>
        <v>0</v>
      </c>
      <c r="H6" s="11"/>
      <c r="I6" s="12"/>
      <c r="J6" s="13">
        <f t="shared" si="1"/>
        <v>0</v>
      </c>
      <c r="K6" s="14"/>
      <c r="L6" s="1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" customHeight="1" x14ac:dyDescent="0.15">
      <c r="A7" s="6"/>
      <c r="B7" s="6"/>
      <c r="C7" s="7"/>
      <c r="D7" s="8"/>
      <c r="E7" s="6"/>
      <c r="F7" s="8"/>
      <c r="G7" s="10">
        <f t="shared" si="0"/>
        <v>0</v>
      </c>
      <c r="H7" s="11"/>
      <c r="I7" s="12"/>
      <c r="J7" s="13">
        <f t="shared" si="1"/>
        <v>0</v>
      </c>
      <c r="K7" s="14"/>
      <c r="L7" s="1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8" customHeight="1" x14ac:dyDescent="0.15">
      <c r="A8" s="6"/>
      <c r="B8" s="6"/>
      <c r="C8" s="7"/>
      <c r="D8" s="8"/>
      <c r="E8" s="6"/>
      <c r="F8" s="8"/>
      <c r="G8" s="10">
        <f t="shared" si="0"/>
        <v>0</v>
      </c>
      <c r="H8" s="11"/>
      <c r="I8" s="12"/>
      <c r="J8" s="13">
        <f t="shared" si="1"/>
        <v>0</v>
      </c>
      <c r="K8" s="14"/>
      <c r="L8" s="1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" customHeight="1" x14ac:dyDescent="0.15">
      <c r="A9" s="6"/>
      <c r="B9" s="15"/>
      <c r="C9" s="7"/>
      <c r="D9" s="8"/>
      <c r="E9" s="6"/>
      <c r="F9" s="8"/>
      <c r="G9" s="10">
        <f t="shared" si="0"/>
        <v>0</v>
      </c>
      <c r="H9" s="11"/>
      <c r="I9" s="12"/>
      <c r="J9" s="13">
        <f t="shared" si="1"/>
        <v>0</v>
      </c>
      <c r="K9" s="14"/>
      <c r="L9" s="1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8" customHeight="1" x14ac:dyDescent="0.15">
      <c r="A10" s="6"/>
      <c r="B10" s="6"/>
      <c r="C10" s="7"/>
      <c r="D10" s="8"/>
      <c r="E10" s="6"/>
      <c r="F10" s="8"/>
      <c r="G10" s="10">
        <f t="shared" si="0"/>
        <v>0</v>
      </c>
      <c r="H10" s="11"/>
      <c r="I10" s="12"/>
      <c r="J10" s="13">
        <f t="shared" si="1"/>
        <v>0</v>
      </c>
      <c r="K10" s="14"/>
      <c r="L10" s="1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8" customHeight="1" x14ac:dyDescent="0.15">
      <c r="A11" s="6"/>
      <c r="B11" s="6"/>
      <c r="C11" s="7"/>
      <c r="D11" s="8"/>
      <c r="E11" s="6"/>
      <c r="F11" s="8"/>
      <c r="G11" s="10">
        <f t="shared" si="0"/>
        <v>0</v>
      </c>
      <c r="H11" s="11"/>
      <c r="I11" s="12"/>
      <c r="J11" s="13">
        <f t="shared" si="1"/>
        <v>0</v>
      </c>
      <c r="K11" s="14"/>
      <c r="L11" s="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8" customHeight="1" x14ac:dyDescent="0.15">
      <c r="A12" s="6"/>
      <c r="B12" s="6"/>
      <c r="C12" s="7"/>
      <c r="D12" s="8"/>
      <c r="E12" s="6"/>
      <c r="F12" s="8"/>
      <c r="G12" s="10">
        <f t="shared" si="0"/>
        <v>0</v>
      </c>
      <c r="H12" s="11"/>
      <c r="I12" s="12"/>
      <c r="J12" s="13">
        <f t="shared" si="1"/>
        <v>0</v>
      </c>
      <c r="K12" s="14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8" customHeight="1" x14ac:dyDescent="0.15">
      <c r="A13" s="6"/>
      <c r="B13" s="15"/>
      <c r="C13" s="7"/>
      <c r="D13" s="8"/>
      <c r="E13" s="6"/>
      <c r="F13" s="8"/>
      <c r="G13" s="10">
        <f t="shared" si="0"/>
        <v>0</v>
      </c>
      <c r="H13" s="11"/>
      <c r="I13" s="12"/>
      <c r="J13" s="13">
        <f t="shared" si="1"/>
        <v>0</v>
      </c>
      <c r="K13" s="14"/>
      <c r="L13" s="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5.5" customHeight="1" x14ac:dyDescent="0.15">
      <c r="A14" s="58" t="s">
        <v>36</v>
      </c>
      <c r="B14" s="59"/>
      <c r="C14" s="59"/>
      <c r="D14" s="59"/>
      <c r="E14" s="59"/>
      <c r="F14" s="56"/>
      <c r="G14" s="16">
        <f t="shared" ref="G14:J14" si="2">SUM(G5:G13)</f>
        <v>0</v>
      </c>
      <c r="H14" s="17">
        <f t="shared" si="2"/>
        <v>0</v>
      </c>
      <c r="I14" s="17">
        <f t="shared" si="2"/>
        <v>0</v>
      </c>
      <c r="J14" s="18">
        <f t="shared" si="2"/>
        <v>0</v>
      </c>
      <c r="K14" s="80"/>
      <c r="L14" s="5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x14ac:dyDescent="0.15">
      <c r="A15" s="1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6" customHeight="1" x14ac:dyDescent="0.15">
      <c r="A16" s="60" t="s">
        <v>37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68" x14ac:dyDescent="0.15">
      <c r="A17" s="4" t="s">
        <v>10</v>
      </c>
      <c r="B17" s="4" t="s">
        <v>12</v>
      </c>
      <c r="C17" s="4" t="s">
        <v>38</v>
      </c>
      <c r="D17" s="4" t="s">
        <v>39</v>
      </c>
      <c r="E17" s="57" t="s">
        <v>40</v>
      </c>
      <c r="F17" s="56"/>
      <c r="G17" s="4" t="s">
        <v>17</v>
      </c>
      <c r="H17" s="4" t="s">
        <v>18</v>
      </c>
      <c r="I17" s="4" t="s">
        <v>20</v>
      </c>
      <c r="J17" s="5" t="s">
        <v>21</v>
      </c>
      <c r="K17" s="4" t="s">
        <v>23</v>
      </c>
      <c r="L17" s="4" t="s">
        <v>24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2" customHeight="1" x14ac:dyDescent="0.15">
      <c r="A18" s="6"/>
      <c r="B18" s="6"/>
      <c r="C18" s="7"/>
      <c r="D18" s="20"/>
      <c r="E18" s="81"/>
      <c r="F18" s="56"/>
      <c r="G18" s="10">
        <f t="shared" ref="G18:G22" si="3">(C18*D18)*(1+E18)</f>
        <v>0</v>
      </c>
      <c r="H18" s="11"/>
      <c r="I18" s="12"/>
      <c r="J18" s="13">
        <f t="shared" ref="J18:J22" si="4">SUM(H18:I18)</f>
        <v>0</v>
      </c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2" customHeight="1" x14ac:dyDescent="0.15">
      <c r="A19" s="6"/>
      <c r="B19" s="6"/>
      <c r="C19" s="7"/>
      <c r="D19" s="21"/>
      <c r="E19" s="81"/>
      <c r="F19" s="56"/>
      <c r="G19" s="10">
        <f t="shared" si="3"/>
        <v>0</v>
      </c>
      <c r="H19" s="11"/>
      <c r="I19" s="12"/>
      <c r="J19" s="13">
        <f t="shared" si="4"/>
        <v>0</v>
      </c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2" customHeight="1" x14ac:dyDescent="0.15">
      <c r="A20" s="6"/>
      <c r="B20" s="6"/>
      <c r="C20" s="7"/>
      <c r="D20" s="21"/>
      <c r="E20" s="81"/>
      <c r="F20" s="56"/>
      <c r="G20" s="10">
        <f t="shared" si="3"/>
        <v>0</v>
      </c>
      <c r="H20" s="11"/>
      <c r="I20" s="12"/>
      <c r="J20" s="13">
        <f t="shared" si="4"/>
        <v>0</v>
      </c>
      <c r="K20" s="14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2" customHeight="1" x14ac:dyDescent="0.15">
      <c r="A21" s="6"/>
      <c r="B21" s="6"/>
      <c r="C21" s="7"/>
      <c r="D21" s="21"/>
      <c r="E21" s="81"/>
      <c r="F21" s="56"/>
      <c r="G21" s="10">
        <f t="shared" si="3"/>
        <v>0</v>
      </c>
      <c r="H21" s="11"/>
      <c r="I21" s="12"/>
      <c r="J21" s="13">
        <f t="shared" si="4"/>
        <v>0</v>
      </c>
      <c r="K21" s="14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2" customHeight="1" x14ac:dyDescent="0.15">
      <c r="A22" s="6"/>
      <c r="B22" s="6"/>
      <c r="C22" s="7"/>
      <c r="D22" s="21"/>
      <c r="E22" s="81"/>
      <c r="F22" s="56"/>
      <c r="G22" s="10">
        <f t="shared" si="3"/>
        <v>0</v>
      </c>
      <c r="H22" s="11"/>
      <c r="I22" s="12"/>
      <c r="J22" s="13">
        <f t="shared" si="4"/>
        <v>0</v>
      </c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5.5" customHeight="1" x14ac:dyDescent="0.15">
      <c r="A23" s="58" t="s">
        <v>41</v>
      </c>
      <c r="B23" s="59"/>
      <c r="C23" s="59"/>
      <c r="D23" s="59"/>
      <c r="E23" s="59"/>
      <c r="F23" s="56"/>
      <c r="G23" s="16">
        <f t="shared" ref="G23:J23" si="5">SUM(G18:G22)</f>
        <v>0</v>
      </c>
      <c r="H23" s="17">
        <f t="shared" si="5"/>
        <v>0</v>
      </c>
      <c r="I23" s="17">
        <f t="shared" si="5"/>
        <v>0</v>
      </c>
      <c r="J23" s="18">
        <f t="shared" si="5"/>
        <v>0</v>
      </c>
      <c r="K23" s="22"/>
      <c r="L23" s="2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15">
      <c r="A24" s="19"/>
      <c r="B24" s="3"/>
      <c r="C24" s="24"/>
      <c r="D24" s="24"/>
      <c r="E24" s="24"/>
      <c r="F24" s="24"/>
      <c r="G24" s="24"/>
      <c r="H24" s="24"/>
      <c r="I24" s="24"/>
      <c r="J24" s="2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6" customHeight="1" x14ac:dyDescent="0.15">
      <c r="A25" s="74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7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4" customHeight="1" x14ac:dyDescent="0.15">
      <c r="A26" s="57" t="s">
        <v>43</v>
      </c>
      <c r="B26" s="59"/>
      <c r="C26" s="59"/>
      <c r="D26" s="59"/>
      <c r="E26" s="59"/>
      <c r="F26" s="56"/>
      <c r="G26" s="4" t="s">
        <v>44</v>
      </c>
      <c r="H26" s="4" t="s">
        <v>18</v>
      </c>
      <c r="I26" s="4" t="s">
        <v>20</v>
      </c>
      <c r="J26" s="5" t="s">
        <v>21</v>
      </c>
      <c r="K26" s="4" t="s">
        <v>23</v>
      </c>
      <c r="L26" s="4" t="s">
        <v>24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 x14ac:dyDescent="0.15">
      <c r="A27" s="82"/>
      <c r="B27" s="59"/>
      <c r="C27" s="59"/>
      <c r="D27" s="59"/>
      <c r="E27" s="59"/>
      <c r="F27" s="56"/>
      <c r="G27" s="25"/>
      <c r="H27" s="26" t="s">
        <v>45</v>
      </c>
      <c r="I27" s="12"/>
      <c r="J27" s="13">
        <f>SUM(H27:I27)</f>
        <v>0</v>
      </c>
      <c r="K27" s="1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5.5" customHeight="1" x14ac:dyDescent="0.15">
      <c r="A28" s="58" t="s">
        <v>46</v>
      </c>
      <c r="B28" s="59"/>
      <c r="C28" s="59"/>
      <c r="D28" s="59"/>
      <c r="E28" s="59"/>
      <c r="F28" s="56"/>
      <c r="G28" s="17">
        <f>G27</f>
        <v>0</v>
      </c>
      <c r="H28" s="16">
        <v>0</v>
      </c>
      <c r="I28" s="16">
        <f>I27</f>
        <v>0</v>
      </c>
      <c r="J28" s="18">
        <f>I28</f>
        <v>0</v>
      </c>
      <c r="K28" s="22"/>
      <c r="L28" s="2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15">
      <c r="A29" s="19"/>
      <c r="B29" s="3"/>
      <c r="C29" s="24"/>
      <c r="D29" s="24"/>
      <c r="E29" s="24"/>
      <c r="F29" s="24"/>
      <c r="G29" s="24"/>
      <c r="H29" s="24"/>
      <c r="I29" s="24"/>
      <c r="J29" s="2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6" customHeight="1" x14ac:dyDescent="0.15">
      <c r="A30" s="74" t="s">
        <v>47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7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1" customHeight="1" x14ac:dyDescent="0.15">
      <c r="A31" s="57" t="s">
        <v>48</v>
      </c>
      <c r="B31" s="56"/>
      <c r="C31" s="57" t="s">
        <v>49</v>
      </c>
      <c r="D31" s="56"/>
      <c r="E31" s="4" t="s">
        <v>50</v>
      </c>
      <c r="F31" s="4" t="s">
        <v>51</v>
      </c>
      <c r="G31" s="4" t="s">
        <v>44</v>
      </c>
      <c r="H31" s="4" t="s">
        <v>18</v>
      </c>
      <c r="I31" s="4" t="s">
        <v>20</v>
      </c>
      <c r="J31" s="5" t="s">
        <v>21</v>
      </c>
      <c r="K31" s="4" t="s">
        <v>23</v>
      </c>
      <c r="L31" s="4" t="s">
        <v>24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30" customHeight="1" x14ac:dyDescent="0.15">
      <c r="A32" s="55"/>
      <c r="B32" s="56"/>
      <c r="C32" s="55"/>
      <c r="D32" s="56"/>
      <c r="E32" s="28"/>
      <c r="F32" s="29"/>
      <c r="G32" s="30">
        <f t="shared" ref="G32:G40" si="6">E32*F32</f>
        <v>0</v>
      </c>
      <c r="H32" s="11"/>
      <c r="I32" s="12"/>
      <c r="J32" s="13">
        <f t="shared" ref="J32:J40" si="7">SUM(H32:I32)</f>
        <v>0</v>
      </c>
      <c r="K32" s="14"/>
      <c r="L32" s="1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15">
      <c r="A33" s="55"/>
      <c r="B33" s="56"/>
      <c r="C33" s="55"/>
      <c r="D33" s="56"/>
      <c r="E33" s="28"/>
      <c r="F33" s="29"/>
      <c r="G33" s="30">
        <f t="shared" si="6"/>
        <v>0</v>
      </c>
      <c r="H33" s="11"/>
      <c r="I33" s="12"/>
      <c r="J33" s="13">
        <f t="shared" si="7"/>
        <v>0</v>
      </c>
      <c r="K33" s="14"/>
      <c r="L33" s="1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15">
      <c r="A34" s="55"/>
      <c r="B34" s="56"/>
      <c r="C34" s="55"/>
      <c r="D34" s="56"/>
      <c r="E34" s="28"/>
      <c r="F34" s="29"/>
      <c r="G34" s="30">
        <f t="shared" si="6"/>
        <v>0</v>
      </c>
      <c r="H34" s="11"/>
      <c r="I34" s="12"/>
      <c r="J34" s="13">
        <f t="shared" si="7"/>
        <v>0</v>
      </c>
      <c r="K34" s="14"/>
      <c r="L34" s="1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15">
      <c r="A35" s="55"/>
      <c r="B35" s="56"/>
      <c r="C35" s="55"/>
      <c r="D35" s="56"/>
      <c r="E35" s="28"/>
      <c r="F35" s="29"/>
      <c r="G35" s="30">
        <f t="shared" si="6"/>
        <v>0</v>
      </c>
      <c r="H35" s="11"/>
      <c r="I35" s="12"/>
      <c r="J35" s="13">
        <f t="shared" si="7"/>
        <v>0</v>
      </c>
      <c r="K35" s="14"/>
      <c r="L35" s="1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15">
      <c r="A36" s="55"/>
      <c r="B36" s="56"/>
      <c r="C36" s="55"/>
      <c r="D36" s="56"/>
      <c r="E36" s="28"/>
      <c r="F36" s="29"/>
      <c r="G36" s="30">
        <f t="shared" si="6"/>
        <v>0</v>
      </c>
      <c r="H36" s="11"/>
      <c r="I36" s="12"/>
      <c r="J36" s="13">
        <f t="shared" si="7"/>
        <v>0</v>
      </c>
      <c r="K36" s="14"/>
      <c r="L36" s="1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15">
      <c r="A37" s="55"/>
      <c r="B37" s="56"/>
      <c r="C37" s="55"/>
      <c r="D37" s="56"/>
      <c r="E37" s="28"/>
      <c r="F37" s="29"/>
      <c r="G37" s="30">
        <f t="shared" si="6"/>
        <v>0</v>
      </c>
      <c r="H37" s="11"/>
      <c r="I37" s="12"/>
      <c r="J37" s="13">
        <f t="shared" si="7"/>
        <v>0</v>
      </c>
      <c r="K37" s="14"/>
      <c r="L37" s="1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15">
      <c r="A38" s="55"/>
      <c r="B38" s="56"/>
      <c r="C38" s="55"/>
      <c r="D38" s="56"/>
      <c r="E38" s="28"/>
      <c r="F38" s="29"/>
      <c r="G38" s="30">
        <f t="shared" si="6"/>
        <v>0</v>
      </c>
      <c r="H38" s="11"/>
      <c r="I38" s="12"/>
      <c r="J38" s="13">
        <f t="shared" si="7"/>
        <v>0</v>
      </c>
      <c r="K38" s="14"/>
      <c r="L38" s="1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 x14ac:dyDescent="0.15">
      <c r="A39" s="55"/>
      <c r="B39" s="56"/>
      <c r="C39" s="55"/>
      <c r="D39" s="56"/>
      <c r="E39" s="28"/>
      <c r="F39" s="29"/>
      <c r="G39" s="30">
        <f t="shared" si="6"/>
        <v>0</v>
      </c>
      <c r="H39" s="11"/>
      <c r="I39" s="12"/>
      <c r="J39" s="13">
        <f t="shared" si="7"/>
        <v>0</v>
      </c>
      <c r="K39" s="14"/>
      <c r="L39" s="1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x14ac:dyDescent="0.15">
      <c r="A40" s="55"/>
      <c r="B40" s="56"/>
      <c r="C40" s="55"/>
      <c r="D40" s="56"/>
      <c r="E40" s="28"/>
      <c r="F40" s="29"/>
      <c r="G40" s="30">
        <f t="shared" si="6"/>
        <v>0</v>
      </c>
      <c r="H40" s="11"/>
      <c r="I40" s="12"/>
      <c r="J40" s="13">
        <f t="shared" si="7"/>
        <v>0</v>
      </c>
      <c r="K40" s="14"/>
      <c r="L40" s="1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5.5" customHeight="1" x14ac:dyDescent="0.15">
      <c r="A41" s="58" t="s">
        <v>52</v>
      </c>
      <c r="B41" s="59"/>
      <c r="C41" s="59"/>
      <c r="D41" s="59"/>
      <c r="E41" s="59"/>
      <c r="F41" s="56"/>
      <c r="G41" s="16">
        <f t="shared" ref="G41:J41" si="8">SUM(G32:G40)</f>
        <v>0</v>
      </c>
      <c r="H41" s="17">
        <f t="shared" si="8"/>
        <v>0</v>
      </c>
      <c r="I41" s="17">
        <f t="shared" si="8"/>
        <v>0</v>
      </c>
      <c r="J41" s="18">
        <f t="shared" si="8"/>
        <v>0</v>
      </c>
      <c r="K41" s="22"/>
      <c r="L41" s="2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15">
      <c r="A42" s="19"/>
      <c r="B42" s="3"/>
      <c r="C42" s="24"/>
      <c r="D42" s="24"/>
      <c r="E42" s="24"/>
      <c r="F42" s="24"/>
      <c r="G42" s="24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6" customHeight="1" x14ac:dyDescent="0.15">
      <c r="A43" s="74" t="s">
        <v>53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7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9" customHeight="1" x14ac:dyDescent="0.15">
      <c r="A44" s="57" t="s">
        <v>54</v>
      </c>
      <c r="B44" s="56"/>
      <c r="C44" s="57" t="s">
        <v>49</v>
      </c>
      <c r="D44" s="56"/>
      <c r="E44" s="4" t="s">
        <v>50</v>
      </c>
      <c r="F44" s="4" t="s">
        <v>51</v>
      </c>
      <c r="G44" s="4" t="s">
        <v>44</v>
      </c>
      <c r="H44" s="4" t="s">
        <v>18</v>
      </c>
      <c r="I44" s="4" t="s">
        <v>20</v>
      </c>
      <c r="J44" s="5" t="s">
        <v>21</v>
      </c>
      <c r="K44" s="4" t="s">
        <v>23</v>
      </c>
      <c r="L44" s="4" t="s">
        <v>24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34" customHeight="1" x14ac:dyDescent="0.15">
      <c r="A45" s="55"/>
      <c r="B45" s="56"/>
      <c r="C45" s="55"/>
      <c r="D45" s="59"/>
      <c r="E45" s="7"/>
      <c r="F45" s="31"/>
      <c r="G45" s="30">
        <f t="shared" ref="G45:G47" si="9">E45*F45</f>
        <v>0</v>
      </c>
      <c r="H45" s="11"/>
      <c r="I45" s="12"/>
      <c r="J45" s="13">
        <f t="shared" ref="J45:J47" si="10">SUM(H45:I45)</f>
        <v>0</v>
      </c>
      <c r="K45" s="14"/>
      <c r="L45" s="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4" customHeight="1" x14ac:dyDescent="0.15">
      <c r="A46" s="55"/>
      <c r="B46" s="56"/>
      <c r="C46" s="55"/>
      <c r="D46" s="59"/>
      <c r="E46" s="7"/>
      <c r="F46" s="31"/>
      <c r="G46" s="30">
        <f t="shared" si="9"/>
        <v>0</v>
      </c>
      <c r="H46" s="11"/>
      <c r="I46" s="12"/>
      <c r="J46" s="13">
        <f t="shared" si="10"/>
        <v>0</v>
      </c>
      <c r="K46" s="14"/>
      <c r="L46" s="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4" customHeight="1" x14ac:dyDescent="0.15">
      <c r="A47" s="55"/>
      <c r="B47" s="56"/>
      <c r="C47" s="55"/>
      <c r="D47" s="59"/>
      <c r="E47" s="7"/>
      <c r="F47" s="31"/>
      <c r="G47" s="30">
        <f t="shared" si="9"/>
        <v>0</v>
      </c>
      <c r="H47" s="11"/>
      <c r="I47" s="12"/>
      <c r="J47" s="13">
        <f t="shared" si="10"/>
        <v>0</v>
      </c>
      <c r="K47" s="14"/>
      <c r="L47" s="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5.5" customHeight="1" x14ac:dyDescent="0.15">
      <c r="A48" s="58" t="s">
        <v>55</v>
      </c>
      <c r="B48" s="59"/>
      <c r="C48" s="59"/>
      <c r="D48" s="59"/>
      <c r="E48" s="59"/>
      <c r="F48" s="56"/>
      <c r="G48" s="16">
        <f t="shared" ref="G48:J48" si="11">SUM(G45:G47)</f>
        <v>0</v>
      </c>
      <c r="H48" s="17">
        <f t="shared" si="11"/>
        <v>0</v>
      </c>
      <c r="I48" s="17">
        <f t="shared" si="11"/>
        <v>0</v>
      </c>
      <c r="J48" s="18">
        <f t="shared" si="11"/>
        <v>0</v>
      </c>
      <c r="K48" s="22"/>
      <c r="L48" s="2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15">
      <c r="A49" s="19"/>
      <c r="B49" s="3"/>
      <c r="C49" s="24"/>
      <c r="D49" s="24"/>
      <c r="E49" s="24"/>
      <c r="F49" s="24"/>
      <c r="G49" s="24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6" customHeight="1" x14ac:dyDescent="0.15">
      <c r="A50" s="74" t="s">
        <v>56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7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9" customHeight="1" x14ac:dyDescent="0.15">
      <c r="A51" s="57" t="s">
        <v>57</v>
      </c>
      <c r="B51" s="56"/>
      <c r="C51" s="57" t="s">
        <v>49</v>
      </c>
      <c r="D51" s="56"/>
      <c r="E51" s="4" t="s">
        <v>50</v>
      </c>
      <c r="F51" s="4" t="s">
        <v>51</v>
      </c>
      <c r="G51" s="4" t="s">
        <v>44</v>
      </c>
      <c r="H51" s="4" t="s">
        <v>18</v>
      </c>
      <c r="I51" s="4" t="s">
        <v>20</v>
      </c>
      <c r="J51" s="5" t="s">
        <v>21</v>
      </c>
      <c r="K51" s="4" t="s">
        <v>23</v>
      </c>
      <c r="L51" s="4" t="s">
        <v>24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37" customHeight="1" x14ac:dyDescent="0.15">
      <c r="A52" s="55"/>
      <c r="B52" s="56"/>
      <c r="C52" s="55"/>
      <c r="D52" s="56"/>
      <c r="E52" s="7"/>
      <c r="F52" s="29"/>
      <c r="G52" s="30">
        <f t="shared" ref="G52:G59" si="12">E52*F52</f>
        <v>0</v>
      </c>
      <c r="H52" s="11"/>
      <c r="I52" s="12"/>
      <c r="J52" s="13">
        <f t="shared" ref="J52:J59" si="13">SUM(H52:I52)</f>
        <v>0</v>
      </c>
      <c r="K52" s="14"/>
      <c r="L52" s="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" customHeight="1" x14ac:dyDescent="0.15">
      <c r="A53" s="55"/>
      <c r="B53" s="56"/>
      <c r="C53" s="55"/>
      <c r="D53" s="56"/>
      <c r="E53" s="7"/>
      <c r="F53" s="29"/>
      <c r="G53" s="30">
        <f t="shared" si="12"/>
        <v>0</v>
      </c>
      <c r="H53" s="11"/>
      <c r="I53" s="12"/>
      <c r="J53" s="13">
        <f t="shared" si="13"/>
        <v>0</v>
      </c>
      <c r="K53" s="14"/>
      <c r="L53" s="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" customHeight="1" x14ac:dyDescent="0.15">
      <c r="A54" s="55"/>
      <c r="B54" s="56"/>
      <c r="C54" s="55"/>
      <c r="D54" s="56"/>
      <c r="E54" s="7"/>
      <c r="F54" s="29"/>
      <c r="G54" s="30">
        <f t="shared" si="12"/>
        <v>0</v>
      </c>
      <c r="H54" s="11"/>
      <c r="I54" s="12"/>
      <c r="J54" s="13">
        <f t="shared" si="13"/>
        <v>0</v>
      </c>
      <c r="K54" s="14"/>
      <c r="L54" s="1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" customHeight="1" x14ac:dyDescent="0.15">
      <c r="A55" s="55"/>
      <c r="B55" s="56"/>
      <c r="C55" s="55"/>
      <c r="D55" s="56"/>
      <c r="E55" s="7"/>
      <c r="F55" s="29"/>
      <c r="G55" s="30">
        <f t="shared" si="12"/>
        <v>0</v>
      </c>
      <c r="H55" s="11"/>
      <c r="I55" s="12"/>
      <c r="J55" s="13">
        <f t="shared" si="13"/>
        <v>0</v>
      </c>
      <c r="K55" s="14"/>
      <c r="L55" s="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" customHeight="1" x14ac:dyDescent="0.15">
      <c r="A56" s="55"/>
      <c r="B56" s="56"/>
      <c r="C56" s="55"/>
      <c r="D56" s="56"/>
      <c r="E56" s="7"/>
      <c r="F56" s="29"/>
      <c r="G56" s="30">
        <f t="shared" si="12"/>
        <v>0</v>
      </c>
      <c r="H56" s="11"/>
      <c r="I56" s="12"/>
      <c r="J56" s="13">
        <f t="shared" si="13"/>
        <v>0</v>
      </c>
      <c r="K56" s="14"/>
      <c r="L56" s="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" customHeight="1" x14ac:dyDescent="0.15">
      <c r="A57" s="55"/>
      <c r="B57" s="56"/>
      <c r="C57" s="55"/>
      <c r="D57" s="56"/>
      <c r="E57" s="7"/>
      <c r="F57" s="29"/>
      <c r="G57" s="30">
        <f t="shared" si="12"/>
        <v>0</v>
      </c>
      <c r="H57" s="11"/>
      <c r="I57" s="12"/>
      <c r="J57" s="13">
        <f t="shared" si="13"/>
        <v>0</v>
      </c>
      <c r="K57" s="14"/>
      <c r="L57" s="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" customHeight="1" x14ac:dyDescent="0.15">
      <c r="A58" s="55"/>
      <c r="B58" s="56"/>
      <c r="C58" s="55"/>
      <c r="D58" s="56"/>
      <c r="E58" s="7"/>
      <c r="F58" s="29"/>
      <c r="G58" s="30">
        <f t="shared" si="12"/>
        <v>0</v>
      </c>
      <c r="H58" s="11"/>
      <c r="I58" s="12"/>
      <c r="J58" s="13">
        <f t="shared" si="13"/>
        <v>0</v>
      </c>
      <c r="K58" s="14"/>
      <c r="L58" s="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" customHeight="1" x14ac:dyDescent="0.15">
      <c r="A59" s="55"/>
      <c r="B59" s="56"/>
      <c r="C59" s="55"/>
      <c r="D59" s="56"/>
      <c r="E59" s="7"/>
      <c r="F59" s="32"/>
      <c r="G59" s="30">
        <f t="shared" si="12"/>
        <v>0</v>
      </c>
      <c r="H59" s="11"/>
      <c r="I59" s="12"/>
      <c r="J59" s="13">
        <f t="shared" si="13"/>
        <v>0</v>
      </c>
      <c r="K59" s="14"/>
      <c r="L59" s="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5.5" customHeight="1" x14ac:dyDescent="0.15">
      <c r="A60" s="58" t="s">
        <v>58</v>
      </c>
      <c r="B60" s="59"/>
      <c r="C60" s="59"/>
      <c r="D60" s="59"/>
      <c r="E60" s="59"/>
      <c r="F60" s="56"/>
      <c r="G60" s="16">
        <f t="shared" ref="G60:J60" si="14">SUM(G52:G59)</f>
        <v>0</v>
      </c>
      <c r="H60" s="17">
        <f t="shared" si="14"/>
        <v>0</v>
      </c>
      <c r="I60" s="17">
        <f t="shared" si="14"/>
        <v>0</v>
      </c>
      <c r="J60" s="18">
        <f t="shared" si="14"/>
        <v>0</v>
      </c>
      <c r="K60" s="22"/>
      <c r="L60" s="2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15">
      <c r="A61" s="19"/>
      <c r="B61" s="3"/>
      <c r="C61" s="33"/>
      <c r="D61" s="33"/>
      <c r="E61" s="33"/>
      <c r="F61" s="33"/>
      <c r="G61" s="33"/>
      <c r="H61" s="3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6" customHeight="1" x14ac:dyDescent="0.15">
      <c r="A62" s="60" t="s">
        <v>59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67" customHeight="1" x14ac:dyDescent="0.15">
      <c r="A63" s="5"/>
      <c r="B63" s="34"/>
      <c r="C63" s="34"/>
      <c r="D63" s="34"/>
      <c r="E63" s="34"/>
      <c r="F63" s="4" t="s">
        <v>60</v>
      </c>
      <c r="G63" s="4" t="s">
        <v>61</v>
      </c>
      <c r="H63" s="57" t="s">
        <v>62</v>
      </c>
      <c r="I63" s="56"/>
      <c r="J63" s="5" t="s">
        <v>63</v>
      </c>
      <c r="K63" s="35"/>
      <c r="L63" s="36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25.5" customHeight="1" x14ac:dyDescent="0.15">
      <c r="A64" s="72" t="s">
        <v>64</v>
      </c>
      <c r="B64" s="59"/>
      <c r="C64" s="59"/>
      <c r="D64" s="59"/>
      <c r="E64" s="56"/>
      <c r="F64" s="37"/>
      <c r="G64" s="10">
        <f>H14+H23+H41+H60</f>
        <v>0</v>
      </c>
      <c r="H64" s="73">
        <f>F64*G64</f>
        <v>0</v>
      </c>
      <c r="I64" s="56"/>
      <c r="J64" s="38">
        <f>SUM(H64:I64)</f>
        <v>0</v>
      </c>
      <c r="K64" s="22"/>
      <c r="L64" s="2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6" customHeight="1" x14ac:dyDescent="0.15">
      <c r="A66" s="74" t="s">
        <v>65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7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69" customHeight="1" x14ac:dyDescent="0.15">
      <c r="A67" s="39"/>
      <c r="B67" s="40"/>
      <c r="C67" s="40"/>
      <c r="D67" s="40"/>
      <c r="E67" s="40"/>
      <c r="F67" s="40"/>
      <c r="G67" s="41"/>
      <c r="H67" s="42" t="s">
        <v>66</v>
      </c>
      <c r="I67" s="43" t="s">
        <v>67</v>
      </c>
      <c r="J67" s="44" t="s">
        <v>68</v>
      </c>
      <c r="K67" s="45"/>
      <c r="L67" s="4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64.5" customHeight="1" x14ac:dyDescent="0.15">
      <c r="A68" s="63" t="s">
        <v>69</v>
      </c>
      <c r="B68" s="64"/>
      <c r="C68" s="64"/>
      <c r="D68" s="64"/>
      <c r="E68" s="64"/>
      <c r="F68" s="64"/>
      <c r="G68" s="65"/>
      <c r="H68" s="47">
        <f>SUM(H14+H23+H41+H48+H60+H28+H72+H64)</f>
        <v>0</v>
      </c>
      <c r="I68" s="48">
        <f>SUM(I14+I23+I41+I48+I60+I28+I72)</f>
        <v>0</v>
      </c>
      <c r="J68" s="47">
        <f>SUM(J14+J23+J41+J48+J60+J28+J72+J64)</f>
        <v>0</v>
      </c>
      <c r="K68" s="74" t="s">
        <v>70</v>
      </c>
      <c r="L68" s="5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6" customHeight="1" x14ac:dyDescent="0.15">
      <c r="A70" s="76" t="s">
        <v>71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9" customHeight="1" x14ac:dyDescent="0.15">
      <c r="A71" s="39"/>
      <c r="B71" s="40"/>
      <c r="C71" s="40"/>
      <c r="D71" s="40"/>
      <c r="E71" s="40"/>
      <c r="F71" s="40"/>
      <c r="G71" s="41"/>
      <c r="H71" s="4" t="s">
        <v>18</v>
      </c>
      <c r="I71" s="4" t="s">
        <v>20</v>
      </c>
      <c r="J71" s="5" t="s">
        <v>21</v>
      </c>
      <c r="K71" s="4" t="s">
        <v>23</v>
      </c>
      <c r="L71" s="4" t="s">
        <v>24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8" customHeight="1" x14ac:dyDescent="0.15">
      <c r="A72" s="63" t="s">
        <v>72</v>
      </c>
      <c r="B72" s="64"/>
      <c r="C72" s="64"/>
      <c r="D72" s="64"/>
      <c r="E72" s="64"/>
      <c r="F72" s="64"/>
      <c r="G72" s="65"/>
      <c r="H72" s="11"/>
      <c r="I72" s="12"/>
      <c r="J72" s="13">
        <f>SUM(H72:I72)</f>
        <v>0</v>
      </c>
      <c r="K72" s="14"/>
      <c r="L72" s="1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54" customHeight="1" x14ac:dyDescent="0.2">
      <c r="A74" s="49" t="s">
        <v>73</v>
      </c>
      <c r="B74" s="66"/>
      <c r="C74" s="59"/>
      <c r="D74" s="59"/>
      <c r="E74" s="56"/>
      <c r="F74" s="49" t="s">
        <v>74</v>
      </c>
      <c r="G74" s="67"/>
      <c r="H74" s="59"/>
      <c r="I74" s="59"/>
      <c r="J74" s="56"/>
      <c r="K74" s="50" t="s">
        <v>75</v>
      </c>
      <c r="L74" s="5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9" customHeight="1" x14ac:dyDescent="0.15">
      <c r="A76" s="68" t="s">
        <v>76</v>
      </c>
      <c r="B76" s="59"/>
      <c r="C76" s="59"/>
      <c r="D76" s="59"/>
      <c r="E76" s="56"/>
      <c r="F76" s="52"/>
      <c r="G76" s="52"/>
      <c r="H76" s="52"/>
      <c r="I76" s="52"/>
      <c r="J76" s="52"/>
      <c r="K76" s="52"/>
      <c r="L76" s="5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74" customHeight="1" x14ac:dyDescent="0.15">
      <c r="A77" s="39"/>
      <c r="B77" s="41"/>
      <c r="C77" s="53" t="s">
        <v>77</v>
      </c>
      <c r="D77" s="4" t="s">
        <v>78</v>
      </c>
      <c r="E77" s="4" t="s">
        <v>79</v>
      </c>
      <c r="F77" s="3"/>
      <c r="G77" s="3"/>
      <c r="H77" s="3"/>
      <c r="I77" s="3"/>
      <c r="J77" s="3"/>
      <c r="K77" s="19"/>
      <c r="L77" s="1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2.75" customHeight="1" x14ac:dyDescent="0.15">
      <c r="A78" s="69" t="s">
        <v>18</v>
      </c>
      <c r="B78" s="70"/>
      <c r="C78" s="30">
        <f>H64+H60+H48+H41+H28+H23+H14</f>
        <v>0</v>
      </c>
      <c r="D78" s="30">
        <f>H72</f>
        <v>0</v>
      </c>
      <c r="E78" s="54" t="e">
        <f t="shared" ref="E78:E79" si="15">D78/(C78+D78)</f>
        <v>#DIV/0!</v>
      </c>
      <c r="F78" s="3"/>
      <c r="G78" s="3"/>
      <c r="H78" s="3"/>
      <c r="I78" s="3"/>
      <c r="J78" s="3"/>
      <c r="K78" s="24"/>
      <c r="L78" s="2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45" customHeight="1" x14ac:dyDescent="0.15">
      <c r="A79" s="71" t="s">
        <v>80</v>
      </c>
      <c r="B79" s="56"/>
      <c r="C79" s="30">
        <f>J64+J60+J41+J28+J14+J48+J23</f>
        <v>0</v>
      </c>
      <c r="D79" s="30">
        <f>J72</f>
        <v>0</v>
      </c>
      <c r="E79" s="54" t="e">
        <f t="shared" si="15"/>
        <v>#DIV/0!</v>
      </c>
      <c r="F79" s="3"/>
      <c r="G79" s="3"/>
      <c r="H79" s="3"/>
      <c r="I79" s="3"/>
      <c r="J79" s="3"/>
      <c r="K79" s="24"/>
      <c r="L79" s="2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1"/>
      <c r="L81" s="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1"/>
      <c r="L89" s="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1"/>
      <c r="L91" s="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1"/>
      <c r="L92" s="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1"/>
      <c r="L93" s="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1"/>
      <c r="L94" s="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1"/>
      <c r="L95" s="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1"/>
      <c r="L96" s="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1"/>
      <c r="L99" s="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"/>
      <c r="L141" s="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"/>
      <c r="L150" s="1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"/>
      <c r="L151" s="1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"/>
      <c r="L252" s="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1"/>
      <c r="L254" s="1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1"/>
      <c r="L255" s="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1"/>
      <c r="L256" s="1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1"/>
      <c r="L258" s="1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"/>
      <c r="L259" s="1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1"/>
      <c r="L261" s="1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1"/>
      <c r="L262" s="1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1"/>
      <c r="L263" s="1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1"/>
      <c r="L266" s="1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1"/>
      <c r="L273" s="1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1"/>
      <c r="L274" s="1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1"/>
      <c r="L277" s="1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1"/>
      <c r="L279" s="1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1"/>
      <c r="L280" s="1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1"/>
      <c r="L281" s="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1"/>
      <c r="L282" s="1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"/>
      <c r="L283" s="1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1"/>
      <c r="L284" s="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1"/>
      <c r="L285" s="1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1"/>
      <c r="L286" s="1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1"/>
      <c r="L287" s="1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"/>
      <c r="L288" s="1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1"/>
      <c r="L289" s="1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"/>
      <c r="L290" s="1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"/>
      <c r="L291" s="1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1"/>
      <c r="L292" s="1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1"/>
      <c r="L293" s="1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1"/>
      <c r="L294" s="1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"/>
      <c r="L295" s="1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1"/>
      <c r="L297" s="1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1"/>
      <c r="L298" s="1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1"/>
      <c r="L299" s="1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1"/>
      <c r="L300" s="1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1"/>
      <c r="L301" s="1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1"/>
      <c r="L302" s="1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1"/>
      <c r="L303" s="1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1"/>
      <c r="L304" s="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1"/>
      <c r="L305" s="1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1"/>
      <c r="L306" s="1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1"/>
      <c r="L307" s="1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1"/>
      <c r="L308" s="1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1"/>
      <c r="L309" s="1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1"/>
      <c r="L310" s="1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1"/>
      <c r="L311" s="1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1"/>
      <c r="L312" s="1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1"/>
      <c r="L313" s="1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1"/>
      <c r="L314" s="1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1"/>
      <c r="L315" s="1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1"/>
      <c r="L316" s="1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1"/>
      <c r="L317" s="1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1"/>
      <c r="L318" s="1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1"/>
      <c r="L319" s="1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1"/>
      <c r="L320" s="1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1"/>
      <c r="L321" s="1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1"/>
      <c r="L322" s="1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1"/>
      <c r="L323" s="1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1"/>
      <c r="L324" s="1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1"/>
      <c r="L325" s="1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1"/>
      <c r="L326" s="1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1"/>
      <c r="L327" s="1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1"/>
      <c r="L328" s="1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1"/>
      <c r="L329" s="1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1"/>
      <c r="L330" s="1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1"/>
      <c r="L331" s="1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1"/>
      <c r="L332" s="1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1"/>
      <c r="L333" s="1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1"/>
      <c r="L334" s="1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1"/>
      <c r="L335" s="1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1"/>
      <c r="L336" s="1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1"/>
      <c r="L337" s="1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1"/>
      <c r="L338" s="1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1"/>
      <c r="L339" s="1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1"/>
      <c r="L340" s="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1"/>
      <c r="L341" s="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1"/>
      <c r="L342" s="1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1"/>
      <c r="L343" s="1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1"/>
      <c r="L344" s="1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1"/>
      <c r="L345" s="1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1"/>
      <c r="L346" s="1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1"/>
      <c r="L347" s="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1"/>
      <c r="L348" s="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1"/>
      <c r="L349" s="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1"/>
      <c r="L350" s="1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1"/>
      <c r="L351" s="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1"/>
      <c r="L352" s="1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1"/>
      <c r="L353" s="1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1"/>
      <c r="L354" s="1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1"/>
      <c r="L355" s="1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1"/>
      <c r="L356" s="1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1"/>
      <c r="L357" s="1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1"/>
      <c r="L358" s="1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1"/>
      <c r="L359" s="1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1"/>
      <c r="L360" s="1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1"/>
      <c r="L361" s="1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1"/>
      <c r="L362" s="1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1"/>
      <c r="L363" s="1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1"/>
      <c r="L364" s="1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1"/>
      <c r="L365" s="1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1"/>
      <c r="L366" s="1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1"/>
      <c r="L367" s="1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1"/>
      <c r="L368" s="1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1"/>
      <c r="L369" s="1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1"/>
      <c r="L370" s="1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1"/>
      <c r="L371" s="1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1"/>
      <c r="L372" s="1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"/>
      <c r="L373" s="1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1"/>
      <c r="L374" s="1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1"/>
      <c r="L375" s="1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1"/>
      <c r="L376" s="1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1"/>
      <c r="L377" s="1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1"/>
      <c r="L378" s="1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1"/>
      <c r="L379" s="1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1"/>
      <c r="L380" s="1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1"/>
      <c r="L381" s="1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1"/>
      <c r="L382" s="1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1"/>
      <c r="L383" s="1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1"/>
      <c r="L384" s="1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1"/>
      <c r="L385" s="1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1"/>
      <c r="L386" s="1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1"/>
      <c r="L387" s="1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1"/>
      <c r="L388" s="1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1"/>
      <c r="L389" s="1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1"/>
      <c r="L390" s="1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1"/>
      <c r="L391" s="1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1"/>
      <c r="L392" s="1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1"/>
      <c r="L393" s="1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1"/>
      <c r="L394" s="1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1"/>
      <c r="L395" s="1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1"/>
      <c r="L396" s="1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1"/>
      <c r="L397" s="1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1"/>
      <c r="L398" s="1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1"/>
      <c r="L399" s="1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1"/>
      <c r="L400" s="1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1"/>
      <c r="L401" s="1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1"/>
      <c r="L402" s="1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1"/>
      <c r="L403" s="1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1"/>
      <c r="L404" s="1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1"/>
      <c r="L405" s="1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1"/>
      <c r="L406" s="1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1"/>
      <c r="L407" s="1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1"/>
      <c r="L408" s="1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1"/>
      <c r="L409" s="1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1"/>
      <c r="L410" s="1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1"/>
      <c r="L411" s="1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1"/>
      <c r="L412" s="1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1"/>
      <c r="L413" s="1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1"/>
      <c r="L414" s="1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1"/>
      <c r="L415" s="1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1"/>
      <c r="L416" s="1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1"/>
      <c r="L417" s="1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1"/>
      <c r="L418" s="1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1"/>
      <c r="L419" s="1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1"/>
      <c r="L420" s="1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1"/>
      <c r="L421" s="1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1"/>
      <c r="L422" s="1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1"/>
      <c r="L423" s="1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1"/>
      <c r="L424" s="1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1"/>
      <c r="L425" s="1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1"/>
      <c r="L426" s="1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1"/>
      <c r="L427" s="1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1"/>
      <c r="L428" s="1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1"/>
      <c r="L429" s="1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1"/>
      <c r="L430" s="1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1"/>
      <c r="L431" s="1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1"/>
      <c r="L432" s="1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1"/>
      <c r="L433" s="1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1"/>
      <c r="L434" s="1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1"/>
      <c r="L435" s="1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1"/>
      <c r="L436" s="1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1"/>
      <c r="L437" s="1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1"/>
      <c r="L438" s="1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1"/>
      <c r="L439" s="1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1"/>
      <c r="L440" s="1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1"/>
      <c r="L441" s="1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1"/>
      <c r="L442" s="1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1"/>
      <c r="L443" s="1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1"/>
      <c r="L444" s="1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1"/>
      <c r="L445" s="1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1"/>
      <c r="L446" s="1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1"/>
      <c r="L447" s="1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1"/>
      <c r="L448" s="1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1"/>
      <c r="L449" s="1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1"/>
      <c r="L450" s="1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1"/>
      <c r="L451" s="1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1"/>
      <c r="L452" s="1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1"/>
      <c r="L453" s="1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1"/>
      <c r="L454" s="1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1"/>
      <c r="L455" s="1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1"/>
      <c r="L456" s="1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1"/>
      <c r="L457" s="1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1"/>
      <c r="L458" s="1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1"/>
      <c r="L459" s="1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1"/>
      <c r="L460" s="1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1"/>
      <c r="L461" s="1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1"/>
      <c r="L462" s="1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1"/>
      <c r="L463" s="1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1"/>
      <c r="L464" s="1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1"/>
      <c r="L465" s="1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1"/>
      <c r="L466" s="1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1"/>
      <c r="L467" s="1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1"/>
      <c r="L468" s="1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1"/>
      <c r="L469" s="1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1"/>
      <c r="L470" s="1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1"/>
      <c r="L471" s="1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1"/>
      <c r="L472" s="1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1"/>
      <c r="L473" s="1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1"/>
      <c r="L474" s="1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1"/>
      <c r="L475" s="1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1"/>
      <c r="L476" s="1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1"/>
      <c r="L477" s="1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1"/>
      <c r="L478" s="1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1"/>
      <c r="L479" s="1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1"/>
      <c r="L480" s="1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1"/>
      <c r="L481" s="1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1"/>
      <c r="L482" s="1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1"/>
      <c r="L483" s="1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1"/>
      <c r="L484" s="1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1"/>
      <c r="L485" s="1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1"/>
      <c r="L486" s="1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1"/>
      <c r="L487" s="1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1"/>
      <c r="L488" s="1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1"/>
      <c r="L489" s="1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1"/>
      <c r="L490" s="1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1"/>
      <c r="L491" s="1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1"/>
      <c r="L492" s="1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1"/>
      <c r="L493" s="1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1"/>
      <c r="L494" s="1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1"/>
      <c r="L495" s="1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1"/>
      <c r="L496" s="1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1"/>
      <c r="L497" s="1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1"/>
      <c r="L498" s="1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1"/>
      <c r="L499" s="1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1"/>
      <c r="L500" s="1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1"/>
      <c r="L501" s="1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1"/>
      <c r="L502" s="1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1"/>
      <c r="L503" s="1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1"/>
      <c r="L504" s="1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1"/>
      <c r="L505" s="1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1"/>
      <c r="L506" s="1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1"/>
      <c r="L507" s="1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1"/>
      <c r="L508" s="1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1"/>
      <c r="L509" s="1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1"/>
      <c r="L510" s="1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1"/>
      <c r="L511" s="1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1"/>
      <c r="L512" s="1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1"/>
      <c r="L513" s="1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1"/>
      <c r="L514" s="1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1"/>
      <c r="L515" s="1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1"/>
      <c r="L516" s="1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1"/>
      <c r="L517" s="1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1"/>
      <c r="L518" s="1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1"/>
      <c r="L519" s="1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1"/>
      <c r="L520" s="1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1"/>
      <c r="L521" s="1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1"/>
      <c r="L522" s="1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1"/>
      <c r="L523" s="1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1"/>
      <c r="L524" s="1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1"/>
      <c r="L525" s="1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1"/>
      <c r="L526" s="1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1"/>
      <c r="L527" s="1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1"/>
      <c r="L528" s="1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1"/>
      <c r="L529" s="1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1"/>
      <c r="L530" s="1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1"/>
      <c r="L531" s="1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1"/>
      <c r="L532" s="1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1"/>
      <c r="L533" s="1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1"/>
      <c r="L534" s="1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1"/>
      <c r="L535" s="1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1"/>
      <c r="L536" s="1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1"/>
      <c r="L537" s="1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1"/>
      <c r="L538" s="1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1"/>
      <c r="L539" s="1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1"/>
      <c r="L540" s="1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1"/>
      <c r="L541" s="1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1"/>
      <c r="L542" s="1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1"/>
      <c r="L543" s="1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1"/>
      <c r="L544" s="1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1"/>
      <c r="L545" s="1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1"/>
      <c r="L546" s="1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1"/>
      <c r="L547" s="1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1"/>
      <c r="L548" s="1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1"/>
      <c r="L549" s="1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1"/>
      <c r="L550" s="1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1"/>
      <c r="L551" s="1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1"/>
      <c r="L552" s="1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1"/>
      <c r="L553" s="1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1"/>
      <c r="L554" s="1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1"/>
      <c r="L555" s="1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1"/>
      <c r="L556" s="1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1"/>
      <c r="L557" s="1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1"/>
      <c r="L558" s="1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1"/>
      <c r="L559" s="1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1"/>
      <c r="L560" s="1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1"/>
      <c r="L561" s="1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1"/>
      <c r="L562" s="1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1"/>
      <c r="L563" s="1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1"/>
      <c r="L564" s="1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1"/>
      <c r="L565" s="1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1"/>
      <c r="L566" s="1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1"/>
      <c r="L567" s="1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1"/>
      <c r="L568" s="1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1"/>
      <c r="L569" s="1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1"/>
      <c r="L570" s="1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1"/>
      <c r="L571" s="1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1"/>
      <c r="L572" s="1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1"/>
      <c r="L573" s="1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1"/>
      <c r="L574" s="1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1"/>
      <c r="L575" s="1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1"/>
      <c r="L576" s="1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1"/>
      <c r="L577" s="1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1"/>
      <c r="L578" s="1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1"/>
      <c r="L579" s="1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1"/>
      <c r="L580" s="1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1"/>
      <c r="L581" s="1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1"/>
      <c r="L582" s="1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1"/>
      <c r="L583" s="1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1"/>
      <c r="L584" s="1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1"/>
      <c r="L585" s="1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1"/>
      <c r="L586" s="1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1"/>
      <c r="L587" s="1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1"/>
      <c r="L588" s="1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1"/>
      <c r="L589" s="1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1"/>
      <c r="L590" s="1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1"/>
      <c r="L591" s="1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1"/>
      <c r="L592" s="1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1"/>
      <c r="L593" s="1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1"/>
      <c r="L594" s="1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1"/>
      <c r="L595" s="1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1"/>
      <c r="L596" s="1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1"/>
      <c r="L597" s="1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1"/>
      <c r="L598" s="1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1"/>
      <c r="L599" s="1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1"/>
      <c r="L601" s="1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1"/>
      <c r="L602" s="1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1"/>
      <c r="L603" s="1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1"/>
      <c r="L604" s="1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1"/>
      <c r="L605" s="1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1"/>
      <c r="L606" s="1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1"/>
      <c r="L607" s="1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1"/>
      <c r="L608" s="1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1"/>
      <c r="L609" s="1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1"/>
      <c r="L610" s="1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1"/>
      <c r="L611" s="1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1"/>
      <c r="L612" s="1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1"/>
      <c r="L613" s="1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1"/>
      <c r="L614" s="1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1"/>
      <c r="L615" s="1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1"/>
      <c r="L616" s="1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1"/>
      <c r="L617" s="1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1"/>
      <c r="L618" s="1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1"/>
      <c r="L619" s="1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1"/>
      <c r="L620" s="1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1"/>
      <c r="L621" s="1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1"/>
      <c r="L622" s="1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1"/>
      <c r="L623" s="1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1"/>
      <c r="L624" s="1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1"/>
      <c r="L625" s="1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1"/>
      <c r="L626" s="1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1"/>
      <c r="L627" s="1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1"/>
      <c r="L628" s="1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1"/>
      <c r="L629" s="1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1"/>
      <c r="L630" s="1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1"/>
      <c r="L631" s="1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1"/>
      <c r="L632" s="1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1"/>
      <c r="L633" s="1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1"/>
      <c r="L634" s="1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1"/>
      <c r="L635" s="1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1"/>
      <c r="L636" s="1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1"/>
      <c r="L637" s="1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1"/>
      <c r="L638" s="1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1"/>
      <c r="L639" s="1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1"/>
      <c r="L640" s="1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1"/>
      <c r="L641" s="1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1"/>
      <c r="L642" s="1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1"/>
      <c r="L643" s="1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1"/>
      <c r="L644" s="1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1"/>
      <c r="L645" s="1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1"/>
      <c r="L646" s="1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1"/>
      <c r="L647" s="1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1"/>
      <c r="L648" s="1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1"/>
      <c r="L649" s="1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1"/>
      <c r="L650" s="1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1"/>
      <c r="L651" s="1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1"/>
      <c r="L652" s="1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1"/>
      <c r="L653" s="1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1"/>
      <c r="L654" s="1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1"/>
      <c r="L655" s="1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1"/>
      <c r="L656" s="1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1"/>
      <c r="L657" s="1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1"/>
      <c r="L658" s="1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1"/>
      <c r="L659" s="1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1"/>
      <c r="L660" s="1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1"/>
      <c r="L661" s="1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1"/>
      <c r="L662" s="1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1"/>
      <c r="L663" s="1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1"/>
      <c r="L664" s="1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1"/>
      <c r="L665" s="1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1"/>
      <c r="L666" s="1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1"/>
      <c r="L667" s="1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1"/>
      <c r="L668" s="1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1"/>
      <c r="L669" s="1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1"/>
      <c r="L670" s="1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1"/>
      <c r="L671" s="1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1"/>
      <c r="L672" s="1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1"/>
      <c r="L673" s="1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1"/>
      <c r="L674" s="1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1"/>
      <c r="L675" s="1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1"/>
      <c r="L676" s="1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1"/>
      <c r="L677" s="1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1"/>
      <c r="L678" s="1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1"/>
      <c r="L679" s="1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1"/>
      <c r="L680" s="1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1"/>
      <c r="L681" s="1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1"/>
      <c r="L682" s="1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1"/>
      <c r="L683" s="1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1"/>
      <c r="L684" s="1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1"/>
      <c r="L685" s="1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1"/>
      <c r="L686" s="1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1"/>
      <c r="L687" s="1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1"/>
      <c r="L688" s="1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1"/>
      <c r="L689" s="1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1"/>
      <c r="L690" s="1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1"/>
      <c r="L691" s="1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1"/>
      <c r="L692" s="1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1"/>
      <c r="L693" s="1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1"/>
      <c r="L694" s="1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1"/>
      <c r="L695" s="1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1"/>
      <c r="L696" s="1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1"/>
      <c r="L697" s="1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1"/>
      <c r="L698" s="1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1"/>
      <c r="L699" s="1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1"/>
      <c r="L700" s="1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1"/>
      <c r="L701" s="1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1"/>
      <c r="L702" s="1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1"/>
      <c r="L703" s="1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1"/>
      <c r="L704" s="1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1"/>
      <c r="L705" s="1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1"/>
      <c r="L706" s="1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1"/>
      <c r="L707" s="1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1"/>
      <c r="L708" s="1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1"/>
      <c r="L709" s="1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1"/>
      <c r="L710" s="1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1"/>
      <c r="L711" s="1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1"/>
      <c r="L712" s="1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1"/>
      <c r="L713" s="1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1"/>
      <c r="L714" s="1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1"/>
      <c r="L715" s="1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1"/>
      <c r="L716" s="1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1"/>
      <c r="L717" s="1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1"/>
      <c r="L718" s="1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1"/>
      <c r="L719" s="1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1"/>
      <c r="L720" s="1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1"/>
      <c r="L721" s="1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1"/>
      <c r="L722" s="1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1"/>
      <c r="L723" s="1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1"/>
      <c r="L724" s="1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1"/>
      <c r="L725" s="1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1"/>
      <c r="L726" s="1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1"/>
      <c r="L727" s="1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1"/>
      <c r="L728" s="1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1"/>
      <c r="L729" s="1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1"/>
      <c r="L730" s="1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1"/>
      <c r="L731" s="1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1"/>
      <c r="L732" s="1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1"/>
      <c r="L733" s="1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1"/>
      <c r="L734" s="1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1"/>
      <c r="L735" s="1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1"/>
      <c r="L736" s="1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1"/>
      <c r="L737" s="1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1"/>
      <c r="L738" s="1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1"/>
      <c r="L739" s="1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1"/>
      <c r="L740" s="1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1"/>
      <c r="L741" s="1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1"/>
      <c r="L742" s="1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1"/>
      <c r="L743" s="1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1"/>
      <c r="L744" s="1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1"/>
      <c r="L745" s="1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1"/>
      <c r="L746" s="1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1"/>
      <c r="L747" s="1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1"/>
      <c r="L748" s="1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1"/>
      <c r="L749" s="1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1"/>
      <c r="L750" s="1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1"/>
      <c r="L751" s="1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1"/>
      <c r="L752" s="1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1"/>
      <c r="L753" s="1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1"/>
      <c r="L754" s="1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1"/>
      <c r="L755" s="1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1"/>
      <c r="L756" s="1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1"/>
      <c r="L757" s="1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1"/>
      <c r="L758" s="1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1"/>
      <c r="L759" s="1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1"/>
      <c r="L760" s="1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1"/>
      <c r="L761" s="1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1"/>
      <c r="L762" s="1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1"/>
      <c r="L763" s="1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1"/>
      <c r="L764" s="1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1"/>
      <c r="L765" s="1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1"/>
      <c r="L766" s="1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1"/>
      <c r="L767" s="1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1"/>
      <c r="L768" s="1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1"/>
      <c r="L769" s="1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1"/>
      <c r="L770" s="1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1"/>
      <c r="L771" s="1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1"/>
      <c r="L772" s="1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1"/>
      <c r="L773" s="1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1"/>
      <c r="L774" s="1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1"/>
      <c r="L775" s="1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1"/>
      <c r="L776" s="1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1"/>
      <c r="L777" s="1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1"/>
      <c r="L778" s="1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1"/>
      <c r="L779" s="1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1"/>
      <c r="L780" s="1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1"/>
      <c r="L781" s="1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1"/>
      <c r="L782" s="1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1"/>
      <c r="L783" s="1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1"/>
      <c r="L784" s="1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1"/>
      <c r="L785" s="1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1"/>
      <c r="L786" s="1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1"/>
      <c r="L787" s="1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1"/>
      <c r="L788" s="1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1"/>
      <c r="L789" s="1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1"/>
      <c r="L790" s="1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1"/>
      <c r="L791" s="1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1"/>
      <c r="L792" s="1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1"/>
      <c r="L793" s="1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1"/>
      <c r="L794" s="1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1"/>
      <c r="L795" s="1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1"/>
      <c r="L796" s="1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1"/>
      <c r="L797" s="1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1"/>
      <c r="L798" s="1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1"/>
      <c r="L799" s="1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1"/>
      <c r="L800" s="1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1"/>
      <c r="L801" s="1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1"/>
      <c r="L802" s="1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1"/>
      <c r="L803" s="1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1"/>
      <c r="L804" s="1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1"/>
      <c r="L805" s="1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1"/>
      <c r="L806" s="1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1"/>
      <c r="L807" s="1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1"/>
      <c r="L808" s="1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1"/>
      <c r="L809" s="1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1"/>
      <c r="L810" s="1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1"/>
      <c r="L811" s="1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1"/>
      <c r="L812" s="1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1"/>
      <c r="L813" s="1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1"/>
      <c r="L814" s="1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1"/>
      <c r="L815" s="1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1"/>
      <c r="L816" s="1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1"/>
      <c r="L817" s="1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1"/>
      <c r="L818" s="1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1"/>
      <c r="L819" s="1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1"/>
      <c r="L820" s="1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1"/>
      <c r="L821" s="1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1"/>
      <c r="L822" s="1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1"/>
      <c r="L823" s="1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1"/>
      <c r="L824" s="1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1"/>
      <c r="L825" s="1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1"/>
      <c r="L826" s="1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1"/>
      <c r="L827" s="1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1"/>
      <c r="L828" s="1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1"/>
      <c r="L829" s="1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1"/>
      <c r="L830" s="1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1"/>
      <c r="L831" s="1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1"/>
      <c r="L832" s="1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1"/>
      <c r="L833" s="1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1"/>
      <c r="L834" s="1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1"/>
      <c r="L835" s="1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1"/>
      <c r="L836" s="1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1"/>
      <c r="L837" s="1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1"/>
      <c r="L838" s="1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1"/>
      <c r="L839" s="1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1"/>
      <c r="L840" s="1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1"/>
      <c r="L841" s="1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1"/>
      <c r="L842" s="1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1"/>
      <c r="L843" s="1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1"/>
      <c r="L844" s="1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1"/>
      <c r="L845" s="1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1"/>
      <c r="L846" s="1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1"/>
      <c r="L847" s="1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1"/>
      <c r="L848" s="1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1"/>
      <c r="L849" s="1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1"/>
      <c r="L850" s="1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1"/>
      <c r="L851" s="1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1"/>
      <c r="L852" s="1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1"/>
      <c r="L853" s="1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1"/>
      <c r="L854" s="1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1"/>
      <c r="L855" s="1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1"/>
      <c r="L856" s="1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1"/>
      <c r="L857" s="1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1"/>
      <c r="L858" s="1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1"/>
      <c r="L859" s="1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1"/>
      <c r="L860" s="1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1"/>
      <c r="L861" s="1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1"/>
      <c r="L862" s="1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1"/>
      <c r="L863" s="1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1"/>
      <c r="L864" s="1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1"/>
      <c r="L865" s="1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1"/>
      <c r="L866" s="1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1"/>
      <c r="L867" s="1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1"/>
      <c r="L868" s="1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1"/>
      <c r="L869" s="1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1"/>
      <c r="L870" s="1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1"/>
      <c r="L871" s="1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1"/>
      <c r="L872" s="1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1"/>
      <c r="L873" s="1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1"/>
      <c r="L874" s="1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1"/>
      <c r="L875" s="1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1"/>
      <c r="L876" s="1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1"/>
      <c r="L877" s="1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1"/>
      <c r="L878" s="1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1"/>
      <c r="L879" s="1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1"/>
      <c r="L880" s="1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1"/>
      <c r="L881" s="1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1"/>
      <c r="L882" s="1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1"/>
      <c r="L883" s="1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1"/>
      <c r="L884" s="1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1"/>
      <c r="L885" s="1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1"/>
      <c r="L886" s="1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1"/>
      <c r="L887" s="1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1"/>
      <c r="L888" s="1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1"/>
      <c r="L889" s="1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1"/>
      <c r="L890" s="1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1"/>
      <c r="L891" s="1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1"/>
      <c r="L892" s="1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1"/>
      <c r="L893" s="1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1"/>
      <c r="L894" s="1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1"/>
      <c r="L895" s="1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1"/>
      <c r="L896" s="1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1"/>
      <c r="L897" s="1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1"/>
      <c r="L898" s="1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1"/>
      <c r="L899" s="1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1"/>
      <c r="L900" s="1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1"/>
      <c r="L901" s="1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1"/>
      <c r="L902" s="1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1"/>
      <c r="L903" s="1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1"/>
      <c r="L904" s="1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1"/>
      <c r="L905" s="1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1"/>
      <c r="L906" s="1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1"/>
      <c r="L907" s="1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1"/>
      <c r="L908" s="1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1"/>
      <c r="L909" s="1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1"/>
      <c r="L910" s="1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1"/>
      <c r="L911" s="1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1"/>
      <c r="L912" s="1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1"/>
      <c r="L913" s="1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1"/>
      <c r="L914" s="1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1"/>
      <c r="L915" s="1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1"/>
      <c r="L916" s="1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1"/>
      <c r="L917" s="1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1"/>
      <c r="L918" s="1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1"/>
      <c r="L919" s="1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1"/>
      <c r="L920" s="1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1"/>
      <c r="L921" s="1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1"/>
      <c r="L922" s="1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1"/>
      <c r="L923" s="1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1"/>
      <c r="L924" s="1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1"/>
      <c r="L925" s="1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1"/>
      <c r="L926" s="1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1"/>
      <c r="L927" s="1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1"/>
      <c r="L928" s="1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1"/>
      <c r="L929" s="1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1"/>
      <c r="L930" s="1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1"/>
      <c r="L931" s="1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1"/>
      <c r="L932" s="1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1"/>
      <c r="L933" s="1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1"/>
      <c r="L934" s="1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1"/>
      <c r="L935" s="1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1"/>
      <c r="L936" s="1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1"/>
      <c r="L937" s="1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1"/>
      <c r="L938" s="1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1"/>
      <c r="L939" s="1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1"/>
      <c r="L940" s="1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1"/>
      <c r="L941" s="1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1"/>
      <c r="L942" s="1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1"/>
      <c r="L943" s="1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1"/>
      <c r="L944" s="1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1"/>
      <c r="L945" s="1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1"/>
      <c r="L946" s="1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1"/>
      <c r="L947" s="1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1"/>
      <c r="L948" s="1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1"/>
      <c r="L949" s="1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1"/>
      <c r="L950" s="1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1"/>
      <c r="L951" s="1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1"/>
      <c r="L952" s="1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1"/>
      <c r="L953" s="1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1"/>
      <c r="L954" s="1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1"/>
      <c r="L955" s="1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1"/>
      <c r="L956" s="1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1"/>
      <c r="L957" s="1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1"/>
      <c r="L958" s="1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1"/>
      <c r="L959" s="1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1"/>
      <c r="L960" s="1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1"/>
      <c r="L961" s="1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1"/>
      <c r="L962" s="1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1"/>
      <c r="L963" s="1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1"/>
      <c r="L964" s="1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1"/>
      <c r="L965" s="1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1"/>
      <c r="L966" s="1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1"/>
      <c r="L967" s="1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1"/>
      <c r="L968" s="1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1"/>
      <c r="L969" s="1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1"/>
      <c r="L970" s="1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1"/>
      <c r="L971" s="1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1"/>
      <c r="L972" s="1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1"/>
      <c r="L973" s="1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1"/>
      <c r="L974" s="1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1"/>
      <c r="L975" s="1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1"/>
      <c r="L976" s="1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1"/>
      <c r="L977" s="1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1"/>
      <c r="L978" s="1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1"/>
      <c r="L979" s="1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1"/>
      <c r="L980" s="1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1"/>
      <c r="L981" s="1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1"/>
      <c r="L982" s="1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1"/>
      <c r="L983" s="1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1"/>
      <c r="L984" s="1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1"/>
      <c r="L985" s="1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1"/>
      <c r="L986" s="1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1"/>
      <c r="L987" s="1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1"/>
      <c r="L988" s="1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1"/>
      <c r="L989" s="1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1"/>
      <c r="L990" s="1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1"/>
      <c r="L991" s="1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1"/>
      <c r="L992" s="1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1"/>
      <c r="L993" s="1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1"/>
      <c r="L994" s="1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1"/>
      <c r="L995" s="1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1"/>
      <c r="L996" s="1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1"/>
      <c r="L997" s="1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1"/>
      <c r="L998" s="1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1"/>
      <c r="L999" s="1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1"/>
      <c r="L1000" s="1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3">
    <mergeCell ref="A50:L50"/>
    <mergeCell ref="A46:B46"/>
    <mergeCell ref="C46:D46"/>
    <mergeCell ref="A47:B47"/>
    <mergeCell ref="C47:D47"/>
    <mergeCell ref="A48:F48"/>
    <mergeCell ref="A41:F41"/>
    <mergeCell ref="A43:L43"/>
    <mergeCell ref="A44:B44"/>
    <mergeCell ref="C44:D44"/>
    <mergeCell ref="C45:D45"/>
    <mergeCell ref="A45:B45"/>
    <mergeCell ref="A38:B38"/>
    <mergeCell ref="C38:D38"/>
    <mergeCell ref="C39:D39"/>
    <mergeCell ref="C40:D40"/>
    <mergeCell ref="A39:B39"/>
    <mergeCell ref="A40:B40"/>
    <mergeCell ref="A35:B35"/>
    <mergeCell ref="C35:D35"/>
    <mergeCell ref="A36:B36"/>
    <mergeCell ref="C36:D36"/>
    <mergeCell ref="A37:B37"/>
    <mergeCell ref="C37:D37"/>
    <mergeCell ref="C32:D32"/>
    <mergeCell ref="A32:B32"/>
    <mergeCell ref="A33:B33"/>
    <mergeCell ref="C33:D33"/>
    <mergeCell ref="A34:B34"/>
    <mergeCell ref="C34:D34"/>
    <mergeCell ref="A27:F27"/>
    <mergeCell ref="A28:F28"/>
    <mergeCell ref="A30:L30"/>
    <mergeCell ref="A31:B31"/>
    <mergeCell ref="C31:D31"/>
    <mergeCell ref="E21:F21"/>
    <mergeCell ref="E22:F22"/>
    <mergeCell ref="A23:F23"/>
    <mergeCell ref="A25:L25"/>
    <mergeCell ref="A26:F26"/>
    <mergeCell ref="A16:L16"/>
    <mergeCell ref="E17:F17"/>
    <mergeCell ref="E18:F18"/>
    <mergeCell ref="E19:F19"/>
    <mergeCell ref="E20:F20"/>
    <mergeCell ref="A1:L1"/>
    <mergeCell ref="A2:L2"/>
    <mergeCell ref="A3:L3"/>
    <mergeCell ref="A14:F14"/>
    <mergeCell ref="K14:L14"/>
    <mergeCell ref="B74:E74"/>
    <mergeCell ref="G74:J74"/>
    <mergeCell ref="A76:E76"/>
    <mergeCell ref="A78:B78"/>
    <mergeCell ref="A79:B79"/>
    <mergeCell ref="A55:B55"/>
    <mergeCell ref="A56:B56"/>
    <mergeCell ref="A60:F60"/>
    <mergeCell ref="A62:L62"/>
    <mergeCell ref="A72:G72"/>
    <mergeCell ref="H63:I63"/>
    <mergeCell ref="A64:E64"/>
    <mergeCell ref="H64:I64"/>
    <mergeCell ref="A66:L66"/>
    <mergeCell ref="A68:G68"/>
    <mergeCell ref="K68:L68"/>
    <mergeCell ref="A70:L70"/>
    <mergeCell ref="A57:B57"/>
    <mergeCell ref="A58:B58"/>
    <mergeCell ref="A59:B59"/>
    <mergeCell ref="A51:B51"/>
    <mergeCell ref="C51:D51"/>
    <mergeCell ref="A52:B52"/>
    <mergeCell ref="C52:D52"/>
    <mergeCell ref="A53:B53"/>
    <mergeCell ref="C53:D53"/>
    <mergeCell ref="C54:D54"/>
    <mergeCell ref="C55:D55"/>
    <mergeCell ref="C56:D56"/>
    <mergeCell ref="C57:D57"/>
    <mergeCell ref="C58:D58"/>
    <mergeCell ref="C59:D59"/>
    <mergeCell ref="A54:B54"/>
  </mergeCells>
  <conditionalFormatting sqref="J14">
    <cfRule type="cellIs" dxfId="6" priority="1" operator="notEqual">
      <formula>G14</formula>
    </cfRule>
  </conditionalFormatting>
  <conditionalFormatting sqref="J23">
    <cfRule type="cellIs" dxfId="5" priority="2" operator="notEqual">
      <formula>G23</formula>
    </cfRule>
  </conditionalFormatting>
  <conditionalFormatting sqref="J28">
    <cfRule type="cellIs" dxfId="4" priority="3" operator="notEqual">
      <formula>G28</formula>
    </cfRule>
  </conditionalFormatting>
  <conditionalFormatting sqref="J41">
    <cfRule type="cellIs" dxfId="3" priority="4" operator="notEqual">
      <formula>G41</formula>
    </cfRule>
  </conditionalFormatting>
  <conditionalFormatting sqref="J48">
    <cfRule type="cellIs" dxfId="2" priority="5" operator="notEqual">
      <formula>G48</formula>
    </cfRule>
  </conditionalFormatting>
  <conditionalFormatting sqref="J60">
    <cfRule type="cellIs" dxfId="1" priority="6" operator="notEqual">
      <formula>G60</formula>
    </cfRule>
  </conditionalFormatting>
  <conditionalFormatting sqref="J68">
    <cfRule type="cellIs" dxfId="0" priority="7" operator="notEqual">
      <formula>H68+I68</formula>
    </cfRule>
  </conditionalFormatting>
  <printOptions gridLines="1"/>
  <pageMargins left="0.25" right="0.25" top="0.56000000000000005" bottom="0.08" header="0" footer="0"/>
  <pageSetup fitToHeight="0" orientation="landscape"/>
  <headerFooter>
    <oddHeader>&amp;CINVOICE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Key!$A$11:$A$15</xm:f>
          </x14:formula1>
          <xm:sqref>A45:A47</xm:sqref>
        </x14:dataValidation>
        <x14:dataValidation type="list" allowBlank="1" showErrorMessage="1" xr:uid="{00000000-0002-0000-0000-000001000000}">
          <x14:formula1>
            <xm:f>Key!$A$17:$A$25</xm:f>
          </x14:formula1>
          <xm:sqref>A52:A59</xm:sqref>
        </x14:dataValidation>
        <x14:dataValidation type="list" allowBlank="1" showErrorMessage="1" xr:uid="{00000000-0002-0000-0000-000002000000}">
          <x14:formula1>
            <xm:f>Key!$A$2:$A$9</xm:f>
          </x14:formula1>
          <xm:sqref>A32:A40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5" defaultRowHeight="15" customHeight="1" x14ac:dyDescent="0.15"/>
  <cols>
    <col min="1" max="1" width="43.33203125" customWidth="1"/>
    <col min="2" max="26" width="7.6640625" customWidth="1"/>
  </cols>
  <sheetData>
    <row r="1" spans="1:26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3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3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3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">
      <c r="A11" s="3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3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3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3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3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9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9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9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9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9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9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9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9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9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Key</vt:lpstr>
      <vt:lpstr>Budget!Z_028C09C4_240A_6C43_A1B1_BDDB0543AD9A_.wvu.PrintArea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 Brinkman</dc:creator>
  <cp:lastModifiedBy>Microsoft Office User</cp:lastModifiedBy>
  <dcterms:created xsi:type="dcterms:W3CDTF">2017-01-05T21:45:03Z</dcterms:created>
  <dcterms:modified xsi:type="dcterms:W3CDTF">2023-02-01T00:07:04Z</dcterms:modified>
</cp:coreProperties>
</file>