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815"/>
  <workbookPr/>
  <mc:AlternateContent xmlns:mc="http://schemas.openxmlformats.org/markup-compatibility/2006">
    <mc:Choice Requires="x15">
      <x15ac:absPath xmlns:x15ac="http://schemas.microsoft.com/office/spreadsheetml/2010/11/ac" url="/Users/carlebrinkman/Documents/FMAE Program/Market Match/2017 RFA/FINALS/"/>
    </mc:Choice>
  </mc:AlternateContent>
  <workbookProtection workbookPassword="8CD0" lockStructure="1"/>
  <bookViews>
    <workbookView xWindow="520" yWindow="460" windowWidth="24560" windowHeight="14460" tabRatio="500"/>
  </bookViews>
  <sheets>
    <sheet name="Budget" sheetId="1" r:id="rId1"/>
    <sheet name="Key" sheetId="2" state="hidden" r:id="rId2"/>
  </sheets>
  <definedNames>
    <definedName name="_xlnm._FilterDatabase" localSheetId="0" hidden="1">Budget!$A$1:$M$122</definedName>
    <definedName name="_xlnm.Print_Area" localSheetId="0">Budget!$A$1:$L$79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4" i="1" l="1"/>
  <c r="H23" i="1"/>
  <c r="H41" i="1"/>
  <c r="H60" i="1"/>
  <c r="G64" i="1"/>
  <c r="H64" i="1"/>
  <c r="J52" i="1"/>
  <c r="J55" i="1"/>
  <c r="J54" i="1"/>
  <c r="J53" i="1"/>
  <c r="J56" i="1"/>
  <c r="J57" i="1"/>
  <c r="J58" i="1"/>
  <c r="J59" i="1"/>
  <c r="J60" i="1"/>
  <c r="G52" i="1"/>
  <c r="G32" i="1"/>
  <c r="G19" i="1"/>
  <c r="G20" i="1"/>
  <c r="G21" i="1"/>
  <c r="G22" i="1"/>
  <c r="G18" i="1"/>
  <c r="G13" i="1"/>
  <c r="G6" i="1"/>
  <c r="G7" i="1"/>
  <c r="G8" i="1"/>
  <c r="G9" i="1"/>
  <c r="G10" i="1"/>
  <c r="G11" i="1"/>
  <c r="G12" i="1"/>
  <c r="H48" i="1"/>
  <c r="C78" i="1"/>
  <c r="J64" i="1"/>
  <c r="J32" i="1"/>
  <c r="J33" i="1"/>
  <c r="J34" i="1"/>
  <c r="J35" i="1"/>
  <c r="J36" i="1"/>
  <c r="J37" i="1"/>
  <c r="J38" i="1"/>
  <c r="J39" i="1"/>
  <c r="J40" i="1"/>
  <c r="J41" i="1"/>
  <c r="I28" i="1"/>
  <c r="J28" i="1"/>
  <c r="J5" i="1"/>
  <c r="J6" i="1"/>
  <c r="J7" i="1"/>
  <c r="J8" i="1"/>
  <c r="J9" i="1"/>
  <c r="J10" i="1"/>
  <c r="J11" i="1"/>
  <c r="J12" i="1"/>
  <c r="J13" i="1"/>
  <c r="J14" i="1"/>
  <c r="J45" i="1"/>
  <c r="J46" i="1"/>
  <c r="J47" i="1"/>
  <c r="J48" i="1"/>
  <c r="J18" i="1"/>
  <c r="J19" i="1"/>
  <c r="J20" i="1"/>
  <c r="J21" i="1"/>
  <c r="J22" i="1"/>
  <c r="J23" i="1"/>
  <c r="C79" i="1"/>
  <c r="J27" i="1"/>
  <c r="G28" i="1"/>
  <c r="H68" i="1"/>
  <c r="I60" i="1"/>
  <c r="J72" i="1"/>
  <c r="D79" i="1"/>
  <c r="D78" i="1"/>
  <c r="I14" i="1"/>
  <c r="I23" i="1"/>
  <c r="I41" i="1"/>
  <c r="I48" i="1"/>
  <c r="G59" i="1"/>
  <c r="G58" i="1"/>
  <c r="G57" i="1"/>
  <c r="G56" i="1"/>
  <c r="G55" i="1"/>
  <c r="G54" i="1"/>
  <c r="G53" i="1"/>
  <c r="G47" i="1"/>
  <c r="G46" i="1"/>
  <c r="G45" i="1"/>
  <c r="G33" i="1"/>
  <c r="G34" i="1"/>
  <c r="G35" i="1"/>
  <c r="G36" i="1"/>
  <c r="G37" i="1"/>
  <c r="G38" i="1"/>
  <c r="G39" i="1"/>
  <c r="G40" i="1"/>
  <c r="G60" i="1"/>
  <c r="G5" i="1"/>
  <c r="G48" i="1"/>
  <c r="G41" i="1"/>
  <c r="G23" i="1"/>
  <c r="G14" i="1"/>
  <c r="I68" i="1"/>
  <c r="E78" i="1"/>
  <c r="J68" i="1"/>
  <c r="E79" i="1"/>
</calcChain>
</file>

<file path=xl/sharedStrings.xml><?xml version="1.0" encoding="utf-8"?>
<sst xmlns="http://schemas.openxmlformats.org/spreadsheetml/2006/main" count="125" uniqueCount="87">
  <si>
    <t>NAME OF PERSONNEL PERFORMING WORK</t>
    <phoneticPr fontId="4" type="noConversion"/>
  </si>
  <si>
    <t>EXPENSE TOTAL (SAL &amp; FB)</t>
    <phoneticPr fontId="4" type="noConversion"/>
  </si>
  <si>
    <t>NON-FEDERAL MATCH</t>
    <phoneticPr fontId="4" type="noConversion"/>
  </si>
  <si>
    <t>TOTAL</t>
    <phoneticPr fontId="4" type="noConversion"/>
  </si>
  <si>
    <t>SECTION A TOTAL</t>
    <phoneticPr fontId="4" type="noConversion"/>
  </si>
  <si>
    <t>SECTION B TOTAL</t>
    <phoneticPr fontId="4" type="noConversion"/>
  </si>
  <si>
    <t>SECTION C: EQUIPMENT (GREATER THAN $5,000)</t>
    <phoneticPr fontId="4" type="noConversion"/>
  </si>
  <si>
    <t>EQUIPMENT ITEM</t>
    <phoneticPr fontId="4" type="noConversion"/>
  </si>
  <si>
    <t>EXPENSE $</t>
    <phoneticPr fontId="4" type="noConversion"/>
  </si>
  <si>
    <t>N/A</t>
    <phoneticPr fontId="4" type="noConversion"/>
  </si>
  <si>
    <t>SECTION C TOTAL</t>
    <phoneticPr fontId="4" type="noConversion"/>
  </si>
  <si>
    <t>SECTION D: TRAVEL</t>
    <phoneticPr fontId="4" type="noConversion"/>
  </si>
  <si>
    <t>EXPENSE DESCRIPTION</t>
    <phoneticPr fontId="4" type="noConversion"/>
  </si>
  <si>
    <t>SECTION D TOTAL</t>
    <phoneticPr fontId="4" type="noConversion"/>
  </si>
  <si>
    <t>SECTION E TOTAL</t>
    <phoneticPr fontId="4" type="noConversion"/>
  </si>
  <si>
    <t>SECTION F: OTHER DIRECT COSTS</t>
  </si>
  <si>
    <t>EXPENSE DESCRIPTION</t>
  </si>
  <si>
    <t>EXPENSE $</t>
  </si>
  <si>
    <t>NON-FEDERAL MATCH</t>
  </si>
  <si>
    <t>TOTAL</t>
  </si>
  <si>
    <t>1. Materials &amp; Supplies</t>
  </si>
  <si>
    <t>2. Publication Costs</t>
  </si>
  <si>
    <t>3. Consultant Services</t>
  </si>
  <si>
    <t>4. ADP/Computer Services</t>
  </si>
  <si>
    <t>5. Subawards/Contractual Costs</t>
  </si>
  <si>
    <t>6. Equipment or Facility Rental</t>
    <phoneticPr fontId="4" type="noConversion"/>
  </si>
  <si>
    <t>SECTION F TOTAL</t>
  </si>
  <si>
    <t>SECTION H: INDIRECT COSTS</t>
    <phoneticPr fontId="4" type="noConversion"/>
  </si>
  <si>
    <t>SECTION H TOTAL</t>
    <phoneticPr fontId="4" type="noConversion"/>
  </si>
  <si>
    <t>SIGNATURE OF AUTHORIZING OFFICIAL</t>
    <phoneticPr fontId="4" type="noConversion"/>
  </si>
  <si>
    <t>TITLE OF AUTHORIZING OFFICIAL</t>
    <phoneticPr fontId="4" type="noConversion"/>
  </si>
  <si>
    <t>DATE</t>
    <phoneticPr fontId="4" type="noConversion"/>
  </si>
  <si>
    <t>Toll</t>
    <phoneticPr fontId="4" type="noConversion"/>
  </si>
  <si>
    <t>Airfare</t>
    <phoneticPr fontId="4" type="noConversion"/>
  </si>
  <si>
    <t>Ground Transportation</t>
    <phoneticPr fontId="4" type="noConversion"/>
  </si>
  <si>
    <t>Per Diem</t>
    <phoneticPr fontId="4" type="noConversion"/>
  </si>
  <si>
    <t>Parking</t>
    <phoneticPr fontId="4" type="noConversion"/>
  </si>
  <si>
    <t>1. Tuition/Fees/Health Insurance</t>
    <phoneticPr fontId="4" type="noConversion"/>
  </si>
  <si>
    <t>2. Stipends</t>
    <phoneticPr fontId="4" type="noConversion"/>
  </si>
  <si>
    <t>3. Travel</t>
    <phoneticPr fontId="4" type="noConversion"/>
  </si>
  <si>
    <t>4. Subsistence</t>
    <phoneticPr fontId="4" type="noConversion"/>
  </si>
  <si>
    <t>BUDGET JUSTIFICATION (NARRATIVE)</t>
  </si>
  <si>
    <t>GRANT FUNDS</t>
  </si>
  <si>
    <t>MATCH SOURCE (IF APPLICABLE)</t>
  </si>
  <si>
    <t>PERCENT ALLOCATED ON PROJECT</t>
  </si>
  <si>
    <t>CAL. MONTHS ON PROJECT</t>
  </si>
  <si>
    <t>PERSONNEL HOURLY RATE</t>
  </si>
  <si>
    <t>NUMBER OF HOURS ON PROJECT IN PERIOD</t>
  </si>
  <si>
    <t>FRINGE RATE (IF APPLICABLE)</t>
  </si>
  <si>
    <t>TOTAL GRANT FUNDS</t>
  </si>
  <si>
    <t>TOTAL NON-FEDERAL MATCH</t>
  </si>
  <si>
    <t>TOTAL PROJECT BUDGET</t>
  </si>
  <si>
    <t>SECTION E: TOTAL INCENTIVES</t>
  </si>
  <si>
    <t>DOLLAR AMOUNT OF INCENTIVES TO DISTRIBUTE</t>
  </si>
  <si>
    <t>INDIRECT RATE (IF APPLICABLE)</t>
  </si>
  <si>
    <t>MTDC</t>
  </si>
  <si>
    <t>TOTAL INDIRECT</t>
  </si>
  <si>
    <t>COST PER UNIT</t>
  </si>
  <si>
    <t>NUMBER OF UNITS</t>
  </si>
  <si>
    <t>TOTAL GRANT INDIRECT</t>
  </si>
  <si>
    <t>PERSONNEL TITLE</t>
  </si>
  <si>
    <t>TYPE OF TRAVEL (DROPDOWN MENU)</t>
  </si>
  <si>
    <t>TYPE OF TRAINING COST (DROPDOWN MENU)</t>
  </si>
  <si>
    <t>SUBSECTION &amp; EXPENSE TYPE (DROPDOWN MENU)</t>
  </si>
  <si>
    <t>NAME OF PERSONNEL PERFORMING WORK</t>
  </si>
  <si>
    <t>PERSONNEL SALARY</t>
  </si>
  <si>
    <t>SECTION A: SALARIED PERSONNEL (DO NOT INCLUDE VOLUNTEERS)</t>
  </si>
  <si>
    <t>SECTION B: HOURLY PERSONNEL (DO NOT INCLUDE VOLUNTEERS)</t>
  </si>
  <si>
    <t>9. Volunteers</t>
  </si>
  <si>
    <t>10. Other (Specify)</t>
  </si>
  <si>
    <t>8. In-Kind 3rd Party Contribution (Excluding Volunteers)</t>
  </si>
  <si>
    <t>MARKET MATCH BUDGET: JULY 1 2017- JUNE 30 2018</t>
  </si>
  <si>
    <t xml:space="preserve">SECTION I TOTAL </t>
  </si>
  <si>
    <t>FRINGE RATE % (IF APPLICABLE)</t>
  </si>
  <si>
    <t>5. Other (Specify)</t>
  </si>
  <si>
    <t>Other (Specify)</t>
  </si>
  <si>
    <t>Hotel / Accomodations</t>
  </si>
  <si>
    <t>Mileage</t>
  </si>
  <si>
    <t>All expenses (grant and match) must directly benefit and be specifically identifiable with approved Market Match project objectives.</t>
  </si>
  <si>
    <t>INCENTIVE FUNDS</t>
  </si>
  <si>
    <t>NON-INCENTIVE FUNDS</t>
  </si>
  <si>
    <t>INCENTIVES AS PERCENT OF TOTAL BUDGET</t>
  </si>
  <si>
    <t>NON-INCENTIVE TO INCENTIVE FUNDING</t>
  </si>
  <si>
    <t>TOTAL BUDGET</t>
  </si>
  <si>
    <t>SECTION E: PARTICIPANT/TRAINING COSTS (EXCLUDING INCENTIVES)</t>
  </si>
  <si>
    <t>SECTION I: TOTAL DIRECT &amp; INDIRECT COSTS</t>
  </si>
  <si>
    <t>ENTER ORGANIZATION NAME HERE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</si>
</sst>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  <numFmt numFmtId="166" formatCode="&quot;$&quot;#,##0.000"/>
  </numFmts>
  <fonts count="2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b/>
      <sz val="14"/>
      <color indexed="8"/>
      <name val="Calibri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  <scheme val="minor"/>
    </font>
    <font>
      <b/>
      <sz val="14"/>
      <color indexed="8"/>
      <name val="Arial"/>
      <family val="2"/>
    </font>
    <font>
      <sz val="14"/>
      <color theme="1"/>
      <name val="Calibri"/>
      <family val="2"/>
      <scheme val="minor"/>
    </font>
    <font>
      <sz val="14"/>
      <color indexed="8"/>
      <name val="Arial"/>
      <family val="2"/>
    </font>
    <font>
      <b/>
      <sz val="16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50">
    <xf numFmtId="0" fontId="0" fillId="0" borderId="0"/>
    <xf numFmtId="44" fontId="2" fillId="0" borderId="0" applyFont="0" applyFill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4" borderId="0" applyNumberFormat="0" applyBorder="0" applyAlignment="0" applyProtection="0"/>
    <xf numFmtId="0" fontId="8" fillId="8" borderId="0" applyNumberFormat="0" applyBorder="0" applyAlignment="0" applyProtection="0"/>
    <xf numFmtId="0" fontId="9" fillId="25" borderId="10" applyNumberFormat="0" applyAlignment="0" applyProtection="0"/>
    <xf numFmtId="0" fontId="10" fillId="26" borderId="11" applyNumberFormat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9" borderId="0" applyNumberFormat="0" applyBorder="0" applyAlignment="0" applyProtection="0"/>
    <xf numFmtId="0" fontId="14" fillId="0" borderId="12" applyNumberFormat="0" applyFill="0" applyAlignment="0" applyProtection="0"/>
    <xf numFmtId="0" fontId="15" fillId="0" borderId="13" applyNumberFormat="0" applyFill="0" applyAlignment="0" applyProtection="0"/>
    <xf numFmtId="0" fontId="16" fillId="0" borderId="14" applyNumberFormat="0" applyFill="0" applyAlignment="0" applyProtection="0"/>
    <xf numFmtId="0" fontId="16" fillId="0" borderId="0" applyNumberFormat="0" applyFill="0" applyBorder="0" applyAlignment="0" applyProtection="0"/>
    <xf numFmtId="0" fontId="17" fillId="12" borderId="10" applyNumberFormat="0" applyAlignment="0" applyProtection="0"/>
    <xf numFmtId="0" fontId="18" fillId="0" borderId="15" applyNumberFormat="0" applyFill="0" applyAlignment="0" applyProtection="0"/>
    <xf numFmtId="0" fontId="19" fillId="27" borderId="0" applyNumberFormat="0" applyBorder="0" applyAlignment="0" applyProtection="0"/>
    <xf numFmtId="0" fontId="11" fillId="0" borderId="0"/>
    <xf numFmtId="0" fontId="11" fillId="28" borderId="16" applyNumberFormat="0" applyFont="0" applyAlignment="0" applyProtection="0"/>
    <xf numFmtId="0" fontId="11" fillId="28" borderId="16" applyNumberFormat="0" applyFont="0" applyAlignment="0" applyProtection="0"/>
    <xf numFmtId="0" fontId="20" fillId="25" borderId="17" applyNumberFormat="0" applyAlignment="0" applyProtection="0"/>
    <xf numFmtId="0" fontId="21" fillId="0" borderId="0" applyNumberFormat="0" applyFill="0" applyBorder="0" applyAlignment="0" applyProtection="0"/>
    <xf numFmtId="0" fontId="22" fillId="0" borderId="18" applyNumberFormat="0" applyFill="0" applyAlignment="0" applyProtection="0"/>
    <xf numFmtId="0" fontId="23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121">
    <xf numFmtId="0" fontId="0" fillId="0" borderId="0" xfId="0"/>
    <xf numFmtId="0" fontId="3" fillId="0" borderId="0" xfId="0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164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9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9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5" borderId="5" xfId="0" applyNumberFormat="1" applyFont="1" applyFill="1" applyBorder="1" applyAlignment="1" applyProtection="1">
      <alignment horizontal="center" vertical="center" wrapText="1"/>
      <protection locked="0"/>
    </xf>
    <xf numFmtId="164" fontId="5" fillId="31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NumberFormat="1" applyFont="1" applyFill="1" applyBorder="1" applyAlignment="1" applyProtection="1">
      <alignment vertical="center" wrapText="1"/>
      <protection locked="0"/>
    </xf>
    <xf numFmtId="1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Border="1" applyAlignment="1" applyProtection="1">
      <alignment horizontal="center" vertical="center" wrapText="1"/>
      <protection locked="0"/>
    </xf>
    <xf numFmtId="3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5" xfId="49" applyNumberFormat="1" applyFont="1" applyFill="1" applyBorder="1" applyAlignment="1" applyProtection="1">
      <alignment vertical="center" wrapText="1"/>
      <protection locked="0"/>
    </xf>
    <xf numFmtId="4" fontId="5" fillId="0" borderId="5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vertical="center" wrapText="1"/>
      <protection locked="0"/>
    </xf>
    <xf numFmtId="164" fontId="3" fillId="0" borderId="0" xfId="0" applyNumberFormat="1" applyFont="1" applyFill="1" applyAlignment="1" applyProtection="1">
      <alignment vertical="center" wrapText="1"/>
      <protection locked="0"/>
    </xf>
    <xf numFmtId="164" fontId="3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Alignment="1" applyProtection="1">
      <alignment vertical="center" wrapText="1"/>
      <protection locked="0"/>
    </xf>
    <xf numFmtId="166" fontId="5" fillId="0" borderId="4" xfId="0" applyNumberFormat="1" applyFont="1" applyFill="1" applyBorder="1" applyAlignment="1" applyProtection="1">
      <alignment horizontal="center" vertical="center" wrapText="1"/>
      <protection locked="0"/>
    </xf>
    <xf numFmtId="165" fontId="5" fillId="0" borderId="5" xfId="49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2" fontId="5" fillId="0" borderId="5" xfId="0" applyNumberFormat="1" applyFont="1" applyBorder="1" applyAlignment="1" applyProtection="1">
      <alignment horizontal="center" vertical="center" wrapText="1"/>
      <protection locked="0"/>
    </xf>
    <xf numFmtId="165" fontId="3" fillId="0" borderId="5" xfId="49" applyNumberFormat="1" applyFont="1" applyFill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Fill="1" applyAlignment="1" applyProtection="1">
      <alignment vertical="center" wrapText="1"/>
      <protection locked="0"/>
    </xf>
    <xf numFmtId="10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6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164" fontId="3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Font="1" applyFill="1" applyBorder="1" applyAlignment="1" applyProtection="1">
      <alignment vertical="center" wrapText="1"/>
    </xf>
    <xf numFmtId="164" fontId="5" fillId="4" borderId="5" xfId="0" applyNumberFormat="1" applyFont="1" applyFill="1" applyBorder="1" applyAlignment="1" applyProtection="1">
      <alignment horizontal="center" vertical="center" wrapText="1"/>
    </xf>
    <xf numFmtId="164" fontId="5" fillId="4" borderId="2" xfId="0" applyNumberFormat="1" applyFont="1" applyFill="1" applyBorder="1" applyAlignment="1" applyProtection="1">
      <alignment horizontal="center" vertical="center" wrapText="1"/>
    </xf>
    <xf numFmtId="164" fontId="3" fillId="3" borderId="5" xfId="0" applyNumberFormat="1" applyFont="1" applyFill="1" applyBorder="1" applyAlignment="1" applyProtection="1">
      <alignment horizontal="center" vertical="center" wrapText="1"/>
    </xf>
    <xf numFmtId="164" fontId="5" fillId="3" borderId="5" xfId="0" applyNumberFormat="1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vertical="center" wrapText="1"/>
    </xf>
    <xf numFmtId="164" fontId="3" fillId="3" borderId="4" xfId="0" applyNumberFormat="1" applyFont="1" applyFill="1" applyBorder="1" applyAlignment="1" applyProtection="1">
      <alignment vertical="center" wrapText="1"/>
    </xf>
    <xf numFmtId="164" fontId="3" fillId="4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164" fontId="5" fillId="2" borderId="5" xfId="0" applyNumberFormat="1" applyFont="1" applyFill="1" applyBorder="1" applyAlignment="1" applyProtection="1">
      <alignment horizontal="center" vertical="center" wrapText="1"/>
    </xf>
    <xf numFmtId="0" fontId="3" fillId="30" borderId="3" xfId="0" applyFont="1" applyFill="1" applyBorder="1" applyAlignment="1" applyProtection="1">
      <alignment horizontal="center" vertical="center" wrapText="1"/>
    </xf>
    <xf numFmtId="0" fontId="3" fillId="30" borderId="19" xfId="0" applyFont="1" applyFill="1" applyBorder="1" applyAlignment="1" applyProtection="1">
      <alignment horizontal="center" vertical="center" wrapText="1"/>
    </xf>
    <xf numFmtId="0" fontId="3" fillId="30" borderId="7" xfId="0" applyFont="1" applyFill="1" applyBorder="1" applyAlignment="1" applyProtection="1">
      <alignment horizontal="center" vertical="center" wrapText="1"/>
    </xf>
    <xf numFmtId="164" fontId="5" fillId="32" borderId="5" xfId="0" applyNumberFormat="1" applyFont="1" applyFill="1" applyBorder="1" applyAlignment="1" applyProtection="1">
      <alignment horizontal="center" vertical="center" wrapText="1"/>
    </xf>
    <xf numFmtId="164" fontId="3" fillId="32" borderId="2" xfId="0" applyNumberFormat="1" applyFont="1" applyFill="1" applyBorder="1" applyAlignment="1" applyProtection="1">
      <alignment horizontal="center" vertical="center" wrapText="1"/>
    </xf>
    <xf numFmtId="0" fontId="5" fillId="30" borderId="2" xfId="0" applyFont="1" applyFill="1" applyBorder="1" applyAlignment="1" applyProtection="1">
      <alignment horizontal="center" vertical="center" wrapText="1"/>
    </xf>
    <xf numFmtId="0" fontId="5" fillId="30" borderId="3" xfId="0" applyFont="1" applyFill="1" applyBorder="1" applyAlignment="1" applyProtection="1">
      <alignment horizontal="center" vertical="center" wrapText="1"/>
    </xf>
    <xf numFmtId="0" fontId="5" fillId="30" borderId="4" xfId="0" applyFont="1" applyFill="1" applyBorder="1" applyAlignment="1" applyProtection="1">
      <alignment horizontal="center" vertical="center" wrapText="1"/>
    </xf>
    <xf numFmtId="0" fontId="25" fillId="30" borderId="5" xfId="0" applyFont="1" applyFill="1" applyBorder="1" applyAlignment="1" applyProtection="1">
      <alignment horizontal="center" vertical="center" wrapText="1"/>
    </xf>
    <xf numFmtId="0" fontId="25" fillId="30" borderId="1" xfId="0" applyFont="1" applyFill="1" applyBorder="1" applyAlignment="1" applyProtection="1">
      <alignment horizontal="center" vertical="center" wrapText="1"/>
    </xf>
    <xf numFmtId="0" fontId="25" fillId="30" borderId="8" xfId="0" applyFont="1" applyFill="1" applyBorder="1" applyAlignment="1" applyProtection="1">
      <alignment horizontal="center" vertical="center" wrapText="1"/>
    </xf>
    <xf numFmtId="0" fontId="27" fillId="30" borderId="2" xfId="0" applyFont="1" applyFill="1" applyBorder="1" applyAlignment="1" applyProtection="1">
      <alignment horizontal="center" vertical="center" wrapText="1"/>
    </xf>
    <xf numFmtId="0" fontId="25" fillId="30" borderId="4" xfId="0" applyFont="1" applyFill="1" applyBorder="1" applyAlignment="1" applyProtection="1">
      <alignment horizontal="center" vertical="center" wrapText="1"/>
    </xf>
    <xf numFmtId="164" fontId="28" fillId="32" borderId="5" xfId="0" applyNumberFormat="1" applyFont="1" applyFill="1" applyBorder="1" applyAlignment="1" applyProtection="1">
      <alignment horizontal="center" vertical="center" wrapText="1"/>
    </xf>
    <xf numFmtId="164" fontId="28" fillId="33" borderId="5" xfId="0" applyNumberFormat="1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vertical="center" wrapText="1"/>
    </xf>
    <xf numFmtId="0" fontId="3" fillId="30" borderId="4" xfId="0" applyFont="1" applyFill="1" applyBorder="1" applyAlignment="1" applyProtection="1">
      <alignment horizontal="center" vertical="center" wrapText="1"/>
    </xf>
    <xf numFmtId="9" fontId="5" fillId="4" borderId="5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hidden="1"/>
    </xf>
    <xf numFmtId="0" fontId="5" fillId="0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Border="1" applyProtection="1">
      <protection hidden="1"/>
    </xf>
    <xf numFmtId="0" fontId="0" fillId="0" borderId="0" xfId="0" applyProtection="1">
      <protection hidden="1"/>
    </xf>
    <xf numFmtId="14" fontId="0" fillId="0" borderId="5" xfId="0" applyNumberFormat="1" applyBorder="1" applyProtection="1">
      <protection locked="0"/>
    </xf>
    <xf numFmtId="0" fontId="3" fillId="30" borderId="2" xfId="0" applyFont="1" applyFill="1" applyBorder="1" applyAlignment="1" applyProtection="1">
      <alignment horizontal="center" vertical="center" wrapText="1"/>
    </xf>
    <xf numFmtId="0" fontId="3" fillId="30" borderId="5" xfId="0" applyFont="1" applyFill="1" applyBorder="1" applyAlignment="1" applyProtection="1">
      <alignment horizontal="center" vertical="center" wrapText="1"/>
    </xf>
    <xf numFmtId="164" fontId="3" fillId="3" borderId="2" xfId="0" applyNumberFormat="1" applyFont="1" applyFill="1" applyBorder="1" applyAlignment="1" applyProtection="1">
      <alignment vertical="center" wrapText="1"/>
    </xf>
    <xf numFmtId="0" fontId="3" fillId="3" borderId="1" xfId="0" applyFont="1" applyFill="1" applyBorder="1" applyAlignment="1" applyProtection="1">
      <alignment horizontal="center" vertical="center" wrapText="1"/>
    </xf>
    <xf numFmtId="0" fontId="0" fillId="0" borderId="1" xfId="0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vertical="center" wrapText="1"/>
    </xf>
    <xf numFmtId="0" fontId="25" fillId="3" borderId="19" xfId="0" applyFont="1" applyFill="1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 wrapText="1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25" fillId="3" borderId="2" xfId="0" applyFont="1" applyFill="1" applyBorder="1" applyAlignment="1" applyProtection="1">
      <alignment horizontal="left" vertical="center" wrapText="1"/>
    </xf>
    <xf numFmtId="0" fontId="26" fillId="0" borderId="4" xfId="0" applyFont="1" applyBorder="1" applyAlignment="1" applyProtection="1">
      <alignment horizontal="left" vertical="center" wrapText="1"/>
    </xf>
    <xf numFmtId="0" fontId="0" fillId="0" borderId="3" xfId="0" applyBorder="1" applyAlignment="1" applyProtection="1">
      <alignment vertical="center" wrapText="1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3" fillId="3" borderId="2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4" xfId="0" applyBorder="1" applyAlignment="1" applyProtection="1">
      <alignment horizontal="left" vertical="center" wrapText="1"/>
    </xf>
    <xf numFmtId="0" fontId="3" fillId="3" borderId="6" xfId="0" applyFont="1" applyFill="1" applyBorder="1" applyAlignment="1" applyProtection="1">
      <alignment horizontal="left" vertical="center" wrapText="1"/>
    </xf>
    <xf numFmtId="0" fontId="0" fillId="0" borderId="6" xfId="0" applyBorder="1" applyAlignment="1" applyProtection="1">
      <alignment horizontal="left" vertical="center" wrapText="1"/>
    </xf>
    <xf numFmtId="0" fontId="0" fillId="0" borderId="7" xfId="0" applyBorder="1" applyAlignment="1" applyProtection="1">
      <alignment horizontal="left" vertical="center" wrapText="1"/>
    </xf>
    <xf numFmtId="0" fontId="25" fillId="6" borderId="2" xfId="0" applyFont="1" applyFill="1" applyBorder="1" applyAlignment="1" applyProtection="1">
      <alignment horizontal="left" vertical="center" wrapText="1"/>
    </xf>
    <xf numFmtId="0" fontId="26" fillId="0" borderId="3" xfId="0" applyFont="1" applyBorder="1" applyAlignment="1" applyProtection="1">
      <alignment horizontal="left" vertical="center" wrapText="1"/>
    </xf>
    <xf numFmtId="0" fontId="3" fillId="30" borderId="2" xfId="0" applyFont="1" applyFill="1" applyBorder="1" applyAlignment="1" applyProtection="1">
      <alignment horizontal="center" vertical="center" wrapText="1"/>
    </xf>
    <xf numFmtId="164" fontId="3" fillId="33" borderId="2" xfId="0" applyNumberFormat="1" applyFont="1" applyFill="1" applyBorder="1" applyAlignment="1" applyProtection="1">
      <alignment horizontal="center" vertical="center" wrapText="1"/>
    </xf>
    <xf numFmtId="0" fontId="3" fillId="30" borderId="5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9" fontId="5" fillId="0" borderId="2" xfId="0" applyNumberFormat="1" applyFont="1" applyBorder="1" applyAlignment="1" applyProtection="1">
      <alignment horizontal="center" vertical="center" wrapText="1"/>
      <protection locked="0"/>
    </xf>
    <xf numFmtId="9" fontId="0" fillId="0" borderId="4" xfId="0" applyNumberFormat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25" fillId="3" borderId="8" xfId="0" applyFont="1" applyFill="1" applyBorder="1" applyAlignment="1" applyProtection="1">
      <alignment horizontal="left" vertical="center" wrapText="1"/>
    </xf>
    <xf numFmtId="0" fontId="26" fillId="0" borderId="9" xfId="0" applyFont="1" applyBorder="1" applyAlignment="1" applyProtection="1">
      <alignment horizontal="left" vertical="center" wrapText="1"/>
    </xf>
    <xf numFmtId="0" fontId="26" fillId="0" borderId="0" xfId="0" applyFont="1" applyBorder="1" applyAlignment="1" applyProtection="1">
      <alignment horizontal="left" vertical="center" wrapText="1"/>
    </xf>
    <xf numFmtId="0" fontId="26" fillId="0" borderId="6" xfId="0" applyFont="1" applyBorder="1" applyAlignment="1" applyProtection="1">
      <alignment horizontal="left" vertical="center" wrapText="1"/>
    </xf>
    <xf numFmtId="164" fontId="3" fillId="3" borderId="2" xfId="0" applyNumberFormat="1" applyFont="1" applyFill="1" applyBorder="1" applyAlignment="1" applyProtection="1">
      <alignment horizontal="left" vertical="center" wrapText="1"/>
    </xf>
    <xf numFmtId="0" fontId="25" fillId="0" borderId="8" xfId="0" applyFont="1" applyFill="1" applyBorder="1" applyAlignment="1" applyProtection="1">
      <alignment horizontal="center" vertical="center" wrapText="1"/>
      <protection locked="0"/>
    </xf>
    <xf numFmtId="0" fontId="26" fillId="0" borderId="9" xfId="0" applyFont="1" applyBorder="1" applyAlignment="1" applyProtection="1">
      <alignment horizontal="center" vertical="center" wrapText="1"/>
      <protection locked="0"/>
    </xf>
    <xf numFmtId="0" fontId="25" fillId="29" borderId="2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3" xfId="0" applyFont="1" applyBorder="1" applyAlignment="1" applyProtection="1">
      <alignment horizontal="center" vertical="center" wrapText="1"/>
      <protection locked="0"/>
    </xf>
    <xf numFmtId="0" fontId="26" fillId="0" borderId="4" xfId="0" applyFont="1" applyBorder="1" applyAlignment="1" applyProtection="1">
      <alignment horizontal="center" vertical="center" wrapText="1"/>
      <protection locked="0"/>
    </xf>
    <xf numFmtId="164" fontId="3" fillId="3" borderId="2" xfId="0" applyNumberFormat="1" applyFont="1" applyFill="1" applyBorder="1" applyAlignment="1" applyProtection="1">
      <alignment vertical="center" wrapText="1"/>
    </xf>
    <xf numFmtId="0" fontId="0" fillId="0" borderId="4" xfId="0" applyBorder="1" applyAlignment="1" applyProtection="1">
      <alignment vertical="center" wrapText="1"/>
    </xf>
  </cellXfs>
  <cellStyles count="50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" xfId="49" builtinId="3"/>
    <cellStyle name="Comma 2" xfId="29"/>
    <cellStyle name="Comma 3" xfId="30"/>
    <cellStyle name="Currency" xfId="1" builtinId="4"/>
    <cellStyle name="Currency 2" xfId="31"/>
    <cellStyle name="Currency 3" xfId="32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42"/>
    <cellStyle name="Note 2" xfId="43"/>
    <cellStyle name="Note 3" xfId="44"/>
    <cellStyle name="Output 2" xfId="45"/>
    <cellStyle name="Title 2" xfId="46"/>
    <cellStyle name="Total 2" xfId="47"/>
    <cellStyle name="Warning Text 2" xfId="48"/>
  </cellStyles>
  <dxfs count="7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Medium7"/>
  <colors>
    <mruColors>
      <color rgb="FF969696"/>
      <color rgb="FFC0C0C0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M122"/>
  <sheetViews>
    <sheetView tabSelected="1" zoomScale="62" zoomScaleNormal="62" zoomScalePageLayoutView="62" workbookViewId="0">
      <selection sqref="A1:L1"/>
    </sheetView>
  </sheetViews>
  <sheetFormatPr baseColWidth="10" defaultColWidth="8.83203125" defaultRowHeight="16" x14ac:dyDescent="0.2"/>
  <cols>
    <col min="1" max="1" width="20" style="2" customWidth="1"/>
    <col min="2" max="2" width="16.83203125" style="2" customWidth="1"/>
    <col min="3" max="3" width="14" style="2" customWidth="1"/>
    <col min="4" max="4" width="16.1640625" style="2" customWidth="1"/>
    <col min="5" max="5" width="16.6640625" style="2" customWidth="1"/>
    <col min="6" max="6" width="17" style="2" customWidth="1"/>
    <col min="7" max="7" width="14.1640625" style="2" bestFit="1" customWidth="1"/>
    <col min="8" max="10" width="20.5" style="2" customWidth="1"/>
    <col min="11" max="11" width="65.1640625" style="33" customWidth="1"/>
    <col min="12" max="12" width="55.83203125" style="33" customWidth="1"/>
    <col min="13" max="13" width="3.83203125" style="2" customWidth="1"/>
    <col min="14" max="16384" width="8.83203125" style="2"/>
  </cols>
  <sheetData>
    <row r="1" spans="1:12" s="1" customFormat="1" ht="49" customHeight="1" x14ac:dyDescent="0.2">
      <c r="A1" s="114" t="s">
        <v>86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</row>
    <row r="2" spans="1:12" ht="50" customHeight="1" x14ac:dyDescent="0.2">
      <c r="A2" s="116" t="s">
        <v>71</v>
      </c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8"/>
    </row>
    <row r="3" spans="1:12" s="37" customFormat="1" ht="36" customHeight="1" x14ac:dyDescent="0.2">
      <c r="A3" s="85" t="s">
        <v>66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</row>
    <row r="4" spans="1:12" s="37" customFormat="1" ht="64" x14ac:dyDescent="0.2">
      <c r="A4" s="73" t="s">
        <v>60</v>
      </c>
      <c r="B4" s="73" t="s">
        <v>64</v>
      </c>
      <c r="C4" s="73" t="s">
        <v>65</v>
      </c>
      <c r="D4" s="73" t="s">
        <v>44</v>
      </c>
      <c r="E4" s="73" t="s">
        <v>45</v>
      </c>
      <c r="F4" s="73" t="s">
        <v>48</v>
      </c>
      <c r="G4" s="73" t="s">
        <v>1</v>
      </c>
      <c r="H4" s="73" t="s">
        <v>42</v>
      </c>
      <c r="I4" s="73" t="s">
        <v>18</v>
      </c>
      <c r="J4" s="72" t="s">
        <v>3</v>
      </c>
      <c r="K4" s="73" t="s">
        <v>41</v>
      </c>
      <c r="L4" s="73" t="s">
        <v>43</v>
      </c>
    </row>
    <row r="5" spans="1:12" ht="66" customHeight="1" x14ac:dyDescent="0.2">
      <c r="A5" s="3"/>
      <c r="B5" s="4"/>
      <c r="C5" s="5"/>
      <c r="D5" s="6"/>
      <c r="E5" s="7"/>
      <c r="F5" s="8"/>
      <c r="G5" s="38">
        <f>(((C5*D5)/12)*E5)*(1+F5)</f>
        <v>0</v>
      </c>
      <c r="H5" s="9"/>
      <c r="I5" s="10"/>
      <c r="J5" s="39">
        <f>SUM(H5:I5)</f>
        <v>0</v>
      </c>
      <c r="K5" s="11"/>
      <c r="L5" s="11"/>
    </row>
    <row r="6" spans="1:12" ht="66" customHeight="1" x14ac:dyDescent="0.2">
      <c r="A6" s="3"/>
      <c r="B6" s="4"/>
      <c r="C6" s="5"/>
      <c r="D6" s="6"/>
      <c r="E6" s="7"/>
      <c r="F6" s="8"/>
      <c r="G6" s="38">
        <f t="shared" ref="G6:G12" si="0">(((C6*D6)/12)*E6)*(1+F6)</f>
        <v>0</v>
      </c>
      <c r="H6" s="9"/>
      <c r="I6" s="10"/>
      <c r="J6" s="39">
        <f t="shared" ref="J6:J7" si="1">SUM(H6:I6)</f>
        <v>0</v>
      </c>
      <c r="K6" s="11"/>
      <c r="L6" s="11"/>
    </row>
    <row r="7" spans="1:12" ht="66" customHeight="1" x14ac:dyDescent="0.2">
      <c r="A7" s="3"/>
      <c r="B7" s="4"/>
      <c r="C7" s="5"/>
      <c r="D7" s="6"/>
      <c r="E7" s="7"/>
      <c r="F7" s="8"/>
      <c r="G7" s="38">
        <f t="shared" si="0"/>
        <v>0</v>
      </c>
      <c r="H7" s="9"/>
      <c r="I7" s="10"/>
      <c r="J7" s="39">
        <f t="shared" si="1"/>
        <v>0</v>
      </c>
      <c r="K7" s="11"/>
      <c r="L7" s="11"/>
    </row>
    <row r="8" spans="1:12" ht="66" customHeight="1" x14ac:dyDescent="0.2">
      <c r="A8" s="3"/>
      <c r="B8" s="4"/>
      <c r="C8" s="5"/>
      <c r="D8" s="6"/>
      <c r="E8" s="7"/>
      <c r="F8" s="8"/>
      <c r="G8" s="38">
        <f t="shared" si="0"/>
        <v>0</v>
      </c>
      <c r="H8" s="9"/>
      <c r="I8" s="10"/>
      <c r="J8" s="39">
        <f t="shared" ref="J8:J13" si="2">SUM(H8:I8)</f>
        <v>0</v>
      </c>
      <c r="K8" s="11"/>
      <c r="L8" s="11"/>
    </row>
    <row r="9" spans="1:12" ht="66" customHeight="1" x14ac:dyDescent="0.2">
      <c r="A9" s="3"/>
      <c r="B9" s="12"/>
      <c r="C9" s="5"/>
      <c r="D9" s="6"/>
      <c r="E9" s="7"/>
      <c r="F9" s="8"/>
      <c r="G9" s="38">
        <f t="shared" si="0"/>
        <v>0</v>
      </c>
      <c r="H9" s="9"/>
      <c r="I9" s="10"/>
      <c r="J9" s="39">
        <f t="shared" si="2"/>
        <v>0</v>
      </c>
      <c r="K9" s="11"/>
      <c r="L9" s="11"/>
    </row>
    <row r="10" spans="1:12" ht="66" customHeight="1" x14ac:dyDescent="0.2">
      <c r="A10" s="3"/>
      <c r="B10" s="4"/>
      <c r="C10" s="5"/>
      <c r="D10" s="6"/>
      <c r="E10" s="7"/>
      <c r="F10" s="8"/>
      <c r="G10" s="38">
        <f t="shared" si="0"/>
        <v>0</v>
      </c>
      <c r="H10" s="9"/>
      <c r="I10" s="10"/>
      <c r="J10" s="39">
        <f t="shared" si="2"/>
        <v>0</v>
      </c>
      <c r="K10" s="11"/>
      <c r="L10" s="11"/>
    </row>
    <row r="11" spans="1:12" ht="66" customHeight="1" x14ac:dyDescent="0.2">
      <c r="A11" s="3"/>
      <c r="B11" s="4"/>
      <c r="C11" s="5"/>
      <c r="D11" s="6"/>
      <c r="E11" s="7"/>
      <c r="F11" s="8"/>
      <c r="G11" s="38">
        <f t="shared" si="0"/>
        <v>0</v>
      </c>
      <c r="H11" s="9"/>
      <c r="I11" s="10"/>
      <c r="J11" s="39">
        <f t="shared" si="2"/>
        <v>0</v>
      </c>
      <c r="K11" s="11"/>
      <c r="L11" s="11"/>
    </row>
    <row r="12" spans="1:12" ht="66" customHeight="1" x14ac:dyDescent="0.2">
      <c r="A12" s="3"/>
      <c r="B12" s="4"/>
      <c r="C12" s="5"/>
      <c r="D12" s="6"/>
      <c r="E12" s="7"/>
      <c r="F12" s="8"/>
      <c r="G12" s="38">
        <f t="shared" si="0"/>
        <v>0</v>
      </c>
      <c r="H12" s="9"/>
      <c r="I12" s="10"/>
      <c r="J12" s="39">
        <f t="shared" si="2"/>
        <v>0</v>
      </c>
      <c r="K12" s="11"/>
      <c r="L12" s="11"/>
    </row>
    <row r="13" spans="1:12" ht="66" customHeight="1" x14ac:dyDescent="0.2">
      <c r="A13" s="3"/>
      <c r="B13" s="12"/>
      <c r="C13" s="5"/>
      <c r="D13" s="6"/>
      <c r="E13" s="7"/>
      <c r="F13" s="8"/>
      <c r="G13" s="38">
        <f>(((C13*D13)/12)*E13)*(1+F13)</f>
        <v>0</v>
      </c>
      <c r="H13" s="9"/>
      <c r="I13" s="10"/>
      <c r="J13" s="39">
        <f t="shared" si="2"/>
        <v>0</v>
      </c>
      <c r="K13" s="11"/>
      <c r="L13" s="11"/>
    </row>
    <row r="14" spans="1:12" s="37" customFormat="1" ht="26" customHeight="1" x14ac:dyDescent="0.2">
      <c r="A14" s="91" t="s">
        <v>4</v>
      </c>
      <c r="B14" s="92"/>
      <c r="C14" s="92"/>
      <c r="D14" s="92"/>
      <c r="E14" s="92"/>
      <c r="F14" s="93"/>
      <c r="G14" s="40">
        <f>SUM(G5:G13)</f>
        <v>0</v>
      </c>
      <c r="H14" s="41">
        <f>SUM(H5:H13)</f>
        <v>0</v>
      </c>
      <c r="I14" s="41">
        <f>SUM(I5:I13)</f>
        <v>0</v>
      </c>
      <c r="J14" s="42">
        <f>SUM(J5:J13)</f>
        <v>0</v>
      </c>
      <c r="K14" s="119"/>
      <c r="L14" s="120"/>
    </row>
    <row r="15" spans="1:12" x14ac:dyDescent="0.2">
      <c r="A15" s="13"/>
      <c r="B15" s="14"/>
      <c r="C15" s="14"/>
      <c r="D15" s="14"/>
      <c r="E15" s="14"/>
      <c r="F15" s="14"/>
      <c r="G15" s="14"/>
      <c r="H15" s="14"/>
      <c r="I15" s="14"/>
      <c r="J15" s="14"/>
      <c r="K15" s="2"/>
      <c r="L15" s="2"/>
    </row>
    <row r="16" spans="1:12" s="37" customFormat="1" ht="36" customHeight="1" x14ac:dyDescent="0.2">
      <c r="A16" s="109" t="s">
        <v>67</v>
      </c>
      <c r="B16" s="110"/>
      <c r="C16" s="110"/>
      <c r="D16" s="110"/>
      <c r="E16" s="110"/>
      <c r="F16" s="110"/>
      <c r="G16" s="110"/>
      <c r="H16" s="110"/>
      <c r="I16" s="110"/>
      <c r="J16" s="110"/>
      <c r="K16" s="110"/>
      <c r="L16" s="110"/>
    </row>
    <row r="17" spans="1:12" s="43" customFormat="1" ht="64" x14ac:dyDescent="0.2">
      <c r="A17" s="73" t="s">
        <v>60</v>
      </c>
      <c r="B17" s="73" t="s">
        <v>0</v>
      </c>
      <c r="C17" s="73" t="s">
        <v>46</v>
      </c>
      <c r="D17" s="73" t="s">
        <v>47</v>
      </c>
      <c r="E17" s="99" t="s">
        <v>73</v>
      </c>
      <c r="F17" s="82"/>
      <c r="G17" s="73" t="s">
        <v>1</v>
      </c>
      <c r="H17" s="73" t="s">
        <v>42</v>
      </c>
      <c r="I17" s="73" t="s">
        <v>2</v>
      </c>
      <c r="J17" s="72" t="s">
        <v>3</v>
      </c>
      <c r="K17" s="73" t="s">
        <v>41</v>
      </c>
      <c r="L17" s="73" t="s">
        <v>43</v>
      </c>
    </row>
    <row r="18" spans="1:12" ht="70" customHeight="1" x14ac:dyDescent="0.2">
      <c r="A18" s="15"/>
      <c r="B18" s="15"/>
      <c r="C18" s="16"/>
      <c r="D18" s="17"/>
      <c r="E18" s="106"/>
      <c r="F18" s="107"/>
      <c r="G18" s="38">
        <f>(C18*D18)*(1+E18)</f>
        <v>0</v>
      </c>
      <c r="H18" s="9"/>
      <c r="I18" s="10"/>
      <c r="J18" s="39">
        <f>SUM(H18:I18)</f>
        <v>0</v>
      </c>
      <c r="K18" s="18"/>
      <c r="L18" s="11"/>
    </row>
    <row r="19" spans="1:12" ht="70" customHeight="1" x14ac:dyDescent="0.2">
      <c r="A19" s="15"/>
      <c r="B19" s="15"/>
      <c r="C19" s="16"/>
      <c r="D19" s="19"/>
      <c r="E19" s="106"/>
      <c r="F19" s="107"/>
      <c r="G19" s="38">
        <f t="shared" ref="G19:G22" si="3">(C19*D19)*(1+E19)</f>
        <v>0</v>
      </c>
      <c r="H19" s="9"/>
      <c r="I19" s="10"/>
      <c r="J19" s="39">
        <f>SUM(H19:I19)</f>
        <v>0</v>
      </c>
      <c r="K19" s="11"/>
      <c r="L19" s="11"/>
    </row>
    <row r="20" spans="1:12" ht="70" customHeight="1" x14ac:dyDescent="0.2">
      <c r="A20" s="15"/>
      <c r="B20" s="15"/>
      <c r="C20" s="16"/>
      <c r="D20" s="19"/>
      <c r="E20" s="106"/>
      <c r="F20" s="107"/>
      <c r="G20" s="38">
        <f t="shared" si="3"/>
        <v>0</v>
      </c>
      <c r="H20" s="9"/>
      <c r="I20" s="10"/>
      <c r="J20" s="39">
        <f>SUM(H20:I20)</f>
        <v>0</v>
      </c>
      <c r="K20" s="11"/>
      <c r="L20" s="11"/>
    </row>
    <row r="21" spans="1:12" ht="70" customHeight="1" x14ac:dyDescent="0.2">
      <c r="A21" s="15"/>
      <c r="B21" s="15"/>
      <c r="C21" s="16"/>
      <c r="D21" s="19"/>
      <c r="E21" s="106"/>
      <c r="F21" s="107"/>
      <c r="G21" s="38">
        <f t="shared" si="3"/>
        <v>0</v>
      </c>
      <c r="H21" s="9"/>
      <c r="I21" s="10"/>
      <c r="J21" s="39">
        <f>SUM(H21:I21)</f>
        <v>0</v>
      </c>
      <c r="K21" s="11"/>
      <c r="L21" s="11"/>
    </row>
    <row r="22" spans="1:12" ht="70" customHeight="1" x14ac:dyDescent="0.2">
      <c r="A22" s="15"/>
      <c r="B22" s="15"/>
      <c r="C22" s="16"/>
      <c r="D22" s="19"/>
      <c r="E22" s="106"/>
      <c r="F22" s="107"/>
      <c r="G22" s="38">
        <f t="shared" si="3"/>
        <v>0</v>
      </c>
      <c r="H22" s="9"/>
      <c r="I22" s="10"/>
      <c r="J22" s="39">
        <f>SUM(H22:I22)</f>
        <v>0</v>
      </c>
      <c r="K22" s="11"/>
      <c r="L22" s="11"/>
    </row>
    <row r="23" spans="1:12" s="37" customFormat="1" ht="26" customHeight="1" x14ac:dyDescent="0.2">
      <c r="A23" s="91" t="s">
        <v>5</v>
      </c>
      <c r="B23" s="92"/>
      <c r="C23" s="92"/>
      <c r="D23" s="92"/>
      <c r="E23" s="92"/>
      <c r="F23" s="93"/>
      <c r="G23" s="40">
        <f t="shared" ref="G23:J23" si="4">SUM(G18:G22)</f>
        <v>0</v>
      </c>
      <c r="H23" s="41">
        <f>SUM(H18:H22)</f>
        <v>0</v>
      </c>
      <c r="I23" s="41">
        <f t="shared" si="4"/>
        <v>0</v>
      </c>
      <c r="J23" s="42">
        <f t="shared" si="4"/>
        <v>0</v>
      </c>
      <c r="K23" s="74"/>
      <c r="L23" s="44"/>
    </row>
    <row r="24" spans="1:12" x14ac:dyDescent="0.2">
      <c r="A24" s="20"/>
      <c r="B24" s="21"/>
      <c r="C24" s="22"/>
      <c r="D24" s="22"/>
      <c r="E24" s="22"/>
      <c r="F24" s="22"/>
      <c r="G24" s="22"/>
      <c r="H24" s="22"/>
      <c r="I24" s="22"/>
      <c r="J24" s="22"/>
      <c r="K24" s="2"/>
      <c r="L24" s="2"/>
    </row>
    <row r="25" spans="1:12" s="37" customFormat="1" ht="36" customHeight="1" x14ac:dyDescent="0.2">
      <c r="A25" s="85" t="s">
        <v>6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s="37" customFormat="1" ht="32" x14ac:dyDescent="0.2">
      <c r="A26" s="99" t="s">
        <v>7</v>
      </c>
      <c r="B26" s="81"/>
      <c r="C26" s="81"/>
      <c r="D26" s="81"/>
      <c r="E26" s="81"/>
      <c r="F26" s="82"/>
      <c r="G26" s="73" t="s">
        <v>8</v>
      </c>
      <c r="H26" s="73" t="s">
        <v>42</v>
      </c>
      <c r="I26" s="73" t="s">
        <v>2</v>
      </c>
      <c r="J26" s="72" t="s">
        <v>3</v>
      </c>
      <c r="K26" s="73" t="s">
        <v>41</v>
      </c>
      <c r="L26" s="73" t="s">
        <v>43</v>
      </c>
    </row>
    <row r="27" spans="1:12" ht="22" customHeight="1" x14ac:dyDescent="0.2">
      <c r="A27" s="108"/>
      <c r="B27" s="87"/>
      <c r="C27" s="87"/>
      <c r="D27" s="87"/>
      <c r="E27" s="87"/>
      <c r="F27" s="88"/>
      <c r="G27" s="23"/>
      <c r="H27" s="45" t="s">
        <v>9</v>
      </c>
      <c r="I27" s="10"/>
      <c r="J27" s="39">
        <f>SUM(H27:I27)</f>
        <v>0</v>
      </c>
      <c r="K27" s="11"/>
      <c r="L27" s="24"/>
    </row>
    <row r="28" spans="1:12" s="37" customFormat="1" ht="26" customHeight="1" x14ac:dyDescent="0.2">
      <c r="A28" s="91" t="s">
        <v>10</v>
      </c>
      <c r="B28" s="92"/>
      <c r="C28" s="92"/>
      <c r="D28" s="92"/>
      <c r="E28" s="92"/>
      <c r="F28" s="93"/>
      <c r="G28" s="41">
        <f>G27</f>
        <v>0</v>
      </c>
      <c r="H28" s="40">
        <v>0</v>
      </c>
      <c r="I28" s="40">
        <f>I27</f>
        <v>0</v>
      </c>
      <c r="J28" s="42">
        <f>I28</f>
        <v>0</v>
      </c>
      <c r="K28" s="74"/>
      <c r="L28" s="44"/>
    </row>
    <row r="29" spans="1:12" x14ac:dyDescent="0.2">
      <c r="A29" s="20"/>
      <c r="B29" s="21"/>
      <c r="C29" s="22"/>
      <c r="D29" s="22"/>
      <c r="E29" s="22"/>
      <c r="F29" s="22"/>
      <c r="G29" s="22"/>
      <c r="H29" s="22"/>
      <c r="I29" s="22"/>
      <c r="J29" s="22"/>
      <c r="K29" s="14"/>
      <c r="L29" s="14"/>
    </row>
    <row r="30" spans="1:12" s="43" customFormat="1" ht="36" customHeight="1" x14ac:dyDescent="0.2">
      <c r="A30" s="85" t="s">
        <v>11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</row>
    <row r="31" spans="1:12" s="46" customFormat="1" ht="32" x14ac:dyDescent="0.2">
      <c r="A31" s="99" t="s">
        <v>61</v>
      </c>
      <c r="B31" s="82"/>
      <c r="C31" s="101" t="s">
        <v>12</v>
      </c>
      <c r="D31" s="78"/>
      <c r="E31" s="73" t="s">
        <v>57</v>
      </c>
      <c r="F31" s="73" t="s">
        <v>58</v>
      </c>
      <c r="G31" s="73" t="s">
        <v>8</v>
      </c>
      <c r="H31" s="73" t="s">
        <v>42</v>
      </c>
      <c r="I31" s="73" t="s">
        <v>2</v>
      </c>
      <c r="J31" s="72" t="s">
        <v>3</v>
      </c>
      <c r="K31" s="73" t="s">
        <v>41</v>
      </c>
      <c r="L31" s="73" t="s">
        <v>43</v>
      </c>
    </row>
    <row r="32" spans="1:12" ht="42" customHeight="1" x14ac:dyDescent="0.2">
      <c r="A32" s="105"/>
      <c r="B32" s="103"/>
      <c r="C32" s="90"/>
      <c r="D32" s="84"/>
      <c r="E32" s="25"/>
      <c r="F32" s="26"/>
      <c r="G32" s="47">
        <f>E32*F32</f>
        <v>0</v>
      </c>
      <c r="H32" s="9"/>
      <c r="I32" s="10"/>
      <c r="J32" s="39">
        <f t="shared" ref="J32:J40" si="5">SUM(H32:I32)</f>
        <v>0</v>
      </c>
      <c r="K32" s="11"/>
      <c r="L32" s="27"/>
    </row>
    <row r="33" spans="1:12" ht="42" customHeight="1" x14ac:dyDescent="0.2">
      <c r="A33" s="105"/>
      <c r="B33" s="103"/>
      <c r="C33" s="90"/>
      <c r="D33" s="84"/>
      <c r="E33" s="25"/>
      <c r="F33" s="26"/>
      <c r="G33" s="47">
        <f t="shared" ref="G33:G40" si="6">E33*F33</f>
        <v>0</v>
      </c>
      <c r="H33" s="9"/>
      <c r="I33" s="10"/>
      <c r="J33" s="39">
        <f t="shared" si="5"/>
        <v>0</v>
      </c>
      <c r="K33" s="11"/>
      <c r="L33" s="27"/>
    </row>
    <row r="34" spans="1:12" ht="42" customHeight="1" x14ac:dyDescent="0.2">
      <c r="A34" s="105"/>
      <c r="B34" s="103"/>
      <c r="C34" s="90"/>
      <c r="D34" s="84"/>
      <c r="E34" s="25"/>
      <c r="F34" s="26"/>
      <c r="G34" s="47">
        <f t="shared" si="6"/>
        <v>0</v>
      </c>
      <c r="H34" s="9"/>
      <c r="I34" s="10"/>
      <c r="J34" s="39">
        <f t="shared" si="5"/>
        <v>0</v>
      </c>
      <c r="K34" s="11"/>
      <c r="L34" s="27"/>
    </row>
    <row r="35" spans="1:12" ht="42" customHeight="1" x14ac:dyDescent="0.2">
      <c r="A35" s="105"/>
      <c r="B35" s="103"/>
      <c r="C35" s="90"/>
      <c r="D35" s="84"/>
      <c r="E35" s="25"/>
      <c r="F35" s="26"/>
      <c r="G35" s="47">
        <f t="shared" si="6"/>
        <v>0</v>
      </c>
      <c r="H35" s="9"/>
      <c r="I35" s="10"/>
      <c r="J35" s="39">
        <f t="shared" si="5"/>
        <v>0</v>
      </c>
      <c r="K35" s="11"/>
      <c r="L35" s="27"/>
    </row>
    <row r="36" spans="1:12" ht="42" customHeight="1" x14ac:dyDescent="0.2">
      <c r="A36" s="105"/>
      <c r="B36" s="103"/>
      <c r="C36" s="90"/>
      <c r="D36" s="84"/>
      <c r="E36" s="25"/>
      <c r="F36" s="26"/>
      <c r="G36" s="47">
        <f t="shared" si="6"/>
        <v>0</v>
      </c>
      <c r="H36" s="9"/>
      <c r="I36" s="10"/>
      <c r="J36" s="39">
        <f t="shared" si="5"/>
        <v>0</v>
      </c>
      <c r="K36" s="11"/>
      <c r="L36" s="27"/>
    </row>
    <row r="37" spans="1:12" ht="42" customHeight="1" x14ac:dyDescent="0.2">
      <c r="A37" s="105"/>
      <c r="B37" s="103"/>
      <c r="C37" s="90"/>
      <c r="D37" s="84"/>
      <c r="E37" s="25"/>
      <c r="F37" s="26"/>
      <c r="G37" s="47">
        <f t="shared" si="6"/>
        <v>0</v>
      </c>
      <c r="H37" s="9"/>
      <c r="I37" s="10"/>
      <c r="J37" s="39">
        <f t="shared" si="5"/>
        <v>0</v>
      </c>
      <c r="K37" s="11"/>
      <c r="L37" s="11"/>
    </row>
    <row r="38" spans="1:12" ht="42" customHeight="1" x14ac:dyDescent="0.2">
      <c r="A38" s="105"/>
      <c r="B38" s="103"/>
      <c r="C38" s="90"/>
      <c r="D38" s="84"/>
      <c r="E38" s="25"/>
      <c r="F38" s="26"/>
      <c r="G38" s="47">
        <f t="shared" si="6"/>
        <v>0</v>
      </c>
      <c r="H38" s="9"/>
      <c r="I38" s="10"/>
      <c r="J38" s="39">
        <f t="shared" si="5"/>
        <v>0</v>
      </c>
      <c r="K38" s="11"/>
      <c r="L38" s="11"/>
    </row>
    <row r="39" spans="1:12" ht="42" customHeight="1" x14ac:dyDescent="0.2">
      <c r="A39" s="105"/>
      <c r="B39" s="103"/>
      <c r="C39" s="90"/>
      <c r="D39" s="84"/>
      <c r="E39" s="25"/>
      <c r="F39" s="26"/>
      <c r="G39" s="47">
        <f t="shared" si="6"/>
        <v>0</v>
      </c>
      <c r="H39" s="9"/>
      <c r="I39" s="10"/>
      <c r="J39" s="39">
        <f t="shared" si="5"/>
        <v>0</v>
      </c>
      <c r="K39" s="11"/>
      <c r="L39" s="11"/>
    </row>
    <row r="40" spans="1:12" ht="42" customHeight="1" x14ac:dyDescent="0.2">
      <c r="A40" s="105"/>
      <c r="B40" s="103"/>
      <c r="C40" s="90"/>
      <c r="D40" s="84"/>
      <c r="E40" s="25"/>
      <c r="F40" s="26"/>
      <c r="G40" s="47">
        <f t="shared" si="6"/>
        <v>0</v>
      </c>
      <c r="H40" s="9"/>
      <c r="I40" s="10"/>
      <c r="J40" s="39">
        <f t="shared" si="5"/>
        <v>0</v>
      </c>
      <c r="K40" s="11"/>
      <c r="L40" s="11"/>
    </row>
    <row r="41" spans="1:12" s="37" customFormat="1" ht="26" customHeight="1" x14ac:dyDescent="0.2">
      <c r="A41" s="91" t="s">
        <v>13</v>
      </c>
      <c r="B41" s="92"/>
      <c r="C41" s="92"/>
      <c r="D41" s="92"/>
      <c r="E41" s="92"/>
      <c r="F41" s="93"/>
      <c r="G41" s="40">
        <f>SUM(G32:G40)</f>
        <v>0</v>
      </c>
      <c r="H41" s="41">
        <f>SUM(H32:H40)</f>
        <v>0</v>
      </c>
      <c r="I41" s="41">
        <f>SUM(I32:I40)</f>
        <v>0</v>
      </c>
      <c r="J41" s="42">
        <f>SUM(J32:J40)</f>
        <v>0</v>
      </c>
      <c r="K41" s="74"/>
      <c r="L41" s="44"/>
    </row>
    <row r="42" spans="1:12" x14ac:dyDescent="0.2">
      <c r="A42" s="20"/>
      <c r="B42" s="21"/>
      <c r="C42" s="22"/>
      <c r="D42" s="22"/>
      <c r="E42" s="22"/>
      <c r="F42" s="22"/>
      <c r="G42" s="22"/>
      <c r="H42" s="22"/>
      <c r="I42" s="21"/>
      <c r="J42" s="21"/>
      <c r="K42" s="21"/>
      <c r="L42" s="21"/>
    </row>
    <row r="43" spans="1:12" s="37" customFormat="1" ht="36" customHeight="1" x14ac:dyDescent="0.2">
      <c r="A43" s="85" t="s">
        <v>84</v>
      </c>
      <c r="B43" s="98"/>
      <c r="C43" s="98"/>
      <c r="D43" s="98"/>
      <c r="E43" s="98"/>
      <c r="F43" s="98"/>
      <c r="G43" s="98"/>
      <c r="H43" s="98"/>
      <c r="I43" s="98"/>
      <c r="J43" s="98"/>
      <c r="K43" s="98"/>
      <c r="L43" s="98"/>
    </row>
    <row r="44" spans="1:12" s="46" customFormat="1" ht="32" x14ac:dyDescent="0.2">
      <c r="A44" s="99" t="s">
        <v>62</v>
      </c>
      <c r="B44" s="82"/>
      <c r="C44" s="101" t="s">
        <v>12</v>
      </c>
      <c r="D44" s="78"/>
      <c r="E44" s="73" t="s">
        <v>57</v>
      </c>
      <c r="F44" s="73" t="s">
        <v>58</v>
      </c>
      <c r="G44" s="73" t="s">
        <v>8</v>
      </c>
      <c r="H44" s="73" t="s">
        <v>42</v>
      </c>
      <c r="I44" s="73" t="s">
        <v>2</v>
      </c>
      <c r="J44" s="72" t="s">
        <v>3</v>
      </c>
      <c r="K44" s="73" t="s">
        <v>41</v>
      </c>
      <c r="L44" s="73" t="s">
        <v>43</v>
      </c>
    </row>
    <row r="45" spans="1:12" x14ac:dyDescent="0.2">
      <c r="A45" s="102"/>
      <c r="B45" s="103"/>
      <c r="C45" s="102"/>
      <c r="D45" s="104"/>
      <c r="E45" s="28"/>
      <c r="F45" s="29"/>
      <c r="G45" s="47">
        <f t="shared" ref="G45:G47" si="7">E45*F45</f>
        <v>0</v>
      </c>
      <c r="H45" s="9"/>
      <c r="I45" s="10"/>
      <c r="J45" s="39">
        <f>SUM(H45:I45)</f>
        <v>0</v>
      </c>
      <c r="K45" s="11"/>
      <c r="L45" s="27"/>
    </row>
    <row r="46" spans="1:12" x14ac:dyDescent="0.2">
      <c r="A46" s="102"/>
      <c r="B46" s="103"/>
      <c r="C46" s="102"/>
      <c r="D46" s="104"/>
      <c r="E46" s="28"/>
      <c r="F46" s="29"/>
      <c r="G46" s="47">
        <f t="shared" si="7"/>
        <v>0</v>
      </c>
      <c r="H46" s="9"/>
      <c r="I46" s="10"/>
      <c r="J46" s="39">
        <f>SUM(H46:I46)</f>
        <v>0</v>
      </c>
      <c r="K46" s="11"/>
      <c r="L46" s="27"/>
    </row>
    <row r="47" spans="1:12" x14ac:dyDescent="0.2">
      <c r="A47" s="102"/>
      <c r="B47" s="103"/>
      <c r="C47" s="102"/>
      <c r="D47" s="104"/>
      <c r="E47" s="28"/>
      <c r="F47" s="29"/>
      <c r="G47" s="47">
        <f t="shared" si="7"/>
        <v>0</v>
      </c>
      <c r="H47" s="9"/>
      <c r="I47" s="10"/>
      <c r="J47" s="39">
        <f>SUM(H47:I47)</f>
        <v>0</v>
      </c>
      <c r="K47" s="11"/>
      <c r="L47" s="27"/>
    </row>
    <row r="48" spans="1:12" s="37" customFormat="1" ht="26" customHeight="1" x14ac:dyDescent="0.2">
      <c r="A48" s="91" t="s">
        <v>14</v>
      </c>
      <c r="B48" s="92"/>
      <c r="C48" s="92"/>
      <c r="D48" s="92"/>
      <c r="E48" s="92"/>
      <c r="F48" s="93"/>
      <c r="G48" s="40">
        <f>SUM(G45:G47)</f>
        <v>0</v>
      </c>
      <c r="H48" s="41">
        <f>SUM(H45:H47)</f>
        <v>0</v>
      </c>
      <c r="I48" s="41">
        <f>SUM(I45:I47)</f>
        <v>0</v>
      </c>
      <c r="J48" s="42">
        <f>SUM(J45:J47)</f>
        <v>0</v>
      </c>
      <c r="K48" s="74"/>
      <c r="L48" s="44"/>
    </row>
    <row r="49" spans="1:12" x14ac:dyDescent="0.2">
      <c r="A49" s="20"/>
      <c r="B49" s="21"/>
      <c r="C49" s="22"/>
      <c r="D49" s="22"/>
      <c r="E49" s="22"/>
      <c r="F49" s="22"/>
      <c r="G49" s="22"/>
      <c r="H49" s="22"/>
      <c r="I49" s="21"/>
      <c r="J49" s="21"/>
      <c r="K49" s="14"/>
      <c r="L49" s="14"/>
    </row>
    <row r="50" spans="1:12" s="37" customFormat="1" ht="36" customHeight="1" x14ac:dyDescent="0.2">
      <c r="A50" s="85" t="s">
        <v>15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1:12" s="46" customFormat="1" ht="32" x14ac:dyDescent="0.2">
      <c r="A51" s="99" t="s">
        <v>63</v>
      </c>
      <c r="B51" s="82"/>
      <c r="C51" s="101" t="s">
        <v>16</v>
      </c>
      <c r="D51" s="78"/>
      <c r="E51" s="73" t="s">
        <v>57</v>
      </c>
      <c r="F51" s="73" t="s">
        <v>58</v>
      </c>
      <c r="G51" s="73" t="s">
        <v>17</v>
      </c>
      <c r="H51" s="73" t="s">
        <v>42</v>
      </c>
      <c r="I51" s="73" t="s">
        <v>18</v>
      </c>
      <c r="J51" s="72" t="s">
        <v>19</v>
      </c>
      <c r="K51" s="73" t="s">
        <v>41</v>
      </c>
      <c r="L51" s="73" t="s">
        <v>43</v>
      </c>
    </row>
    <row r="52" spans="1:12" ht="80" customHeight="1" x14ac:dyDescent="0.2">
      <c r="A52" s="90"/>
      <c r="B52" s="84"/>
      <c r="C52" s="83"/>
      <c r="D52" s="84"/>
      <c r="E52" s="28"/>
      <c r="F52" s="26"/>
      <c r="G52" s="47">
        <f>E52*F52</f>
        <v>0</v>
      </c>
      <c r="H52" s="9"/>
      <c r="I52" s="10"/>
      <c r="J52" s="39">
        <f>SUM(H52:I52)</f>
        <v>0</v>
      </c>
      <c r="K52" s="11"/>
      <c r="L52" s="27"/>
    </row>
    <row r="53" spans="1:12" ht="80" customHeight="1" x14ac:dyDescent="0.2">
      <c r="A53" s="90"/>
      <c r="B53" s="84"/>
      <c r="C53" s="83"/>
      <c r="D53" s="84"/>
      <c r="E53" s="28"/>
      <c r="F53" s="26"/>
      <c r="G53" s="47">
        <f t="shared" ref="G53:G59" si="8">E53*F53</f>
        <v>0</v>
      </c>
      <c r="H53" s="9"/>
      <c r="I53" s="10"/>
      <c r="J53" s="39">
        <f t="shared" ref="J53:J59" si="9">SUM(H53:I53)</f>
        <v>0</v>
      </c>
      <c r="K53" s="11"/>
      <c r="L53" s="27"/>
    </row>
    <row r="54" spans="1:12" ht="80" customHeight="1" x14ac:dyDescent="0.2">
      <c r="A54" s="90"/>
      <c r="B54" s="84"/>
      <c r="C54" s="83"/>
      <c r="D54" s="84"/>
      <c r="E54" s="28"/>
      <c r="F54" s="26"/>
      <c r="G54" s="47">
        <f t="shared" si="8"/>
        <v>0</v>
      </c>
      <c r="H54" s="9"/>
      <c r="I54" s="10"/>
      <c r="J54" s="39">
        <f t="shared" si="9"/>
        <v>0</v>
      </c>
      <c r="K54" s="11"/>
      <c r="L54" s="27"/>
    </row>
    <row r="55" spans="1:12" ht="80" customHeight="1" x14ac:dyDescent="0.2">
      <c r="A55" s="90"/>
      <c r="B55" s="84"/>
      <c r="C55" s="83"/>
      <c r="D55" s="84"/>
      <c r="E55" s="28"/>
      <c r="F55" s="26"/>
      <c r="G55" s="47">
        <f t="shared" si="8"/>
        <v>0</v>
      </c>
      <c r="H55" s="9"/>
      <c r="I55" s="10"/>
      <c r="J55" s="39">
        <f t="shared" si="9"/>
        <v>0</v>
      </c>
      <c r="K55" s="11"/>
      <c r="L55" s="11"/>
    </row>
    <row r="56" spans="1:12" ht="80" customHeight="1" x14ac:dyDescent="0.2">
      <c r="A56" s="90"/>
      <c r="B56" s="84"/>
      <c r="C56" s="83"/>
      <c r="D56" s="84"/>
      <c r="E56" s="28"/>
      <c r="F56" s="26"/>
      <c r="G56" s="47">
        <f t="shared" si="8"/>
        <v>0</v>
      </c>
      <c r="H56" s="9"/>
      <c r="I56" s="10"/>
      <c r="J56" s="39">
        <f t="shared" si="9"/>
        <v>0</v>
      </c>
      <c r="K56" s="11"/>
      <c r="L56" s="27"/>
    </row>
    <row r="57" spans="1:12" ht="80" customHeight="1" x14ac:dyDescent="0.2">
      <c r="A57" s="90"/>
      <c r="B57" s="84"/>
      <c r="C57" s="83"/>
      <c r="D57" s="84"/>
      <c r="E57" s="28"/>
      <c r="F57" s="26"/>
      <c r="G57" s="47">
        <f t="shared" si="8"/>
        <v>0</v>
      </c>
      <c r="H57" s="9"/>
      <c r="I57" s="10"/>
      <c r="J57" s="39">
        <f t="shared" si="9"/>
        <v>0</v>
      </c>
      <c r="K57" s="11"/>
      <c r="L57" s="27"/>
    </row>
    <row r="58" spans="1:12" ht="80" customHeight="1" x14ac:dyDescent="0.2">
      <c r="A58" s="90"/>
      <c r="B58" s="84"/>
      <c r="C58" s="83"/>
      <c r="D58" s="84"/>
      <c r="E58" s="28"/>
      <c r="F58" s="26"/>
      <c r="G58" s="47">
        <f t="shared" si="8"/>
        <v>0</v>
      </c>
      <c r="H58" s="9"/>
      <c r="I58" s="10"/>
      <c r="J58" s="39">
        <f t="shared" si="9"/>
        <v>0</v>
      </c>
      <c r="K58" s="11"/>
      <c r="L58" s="27"/>
    </row>
    <row r="59" spans="1:12" ht="80" customHeight="1" x14ac:dyDescent="0.2">
      <c r="A59" s="90"/>
      <c r="B59" s="84"/>
      <c r="C59" s="83"/>
      <c r="D59" s="84"/>
      <c r="E59" s="28"/>
      <c r="F59" s="30"/>
      <c r="G59" s="47">
        <f t="shared" si="8"/>
        <v>0</v>
      </c>
      <c r="H59" s="9"/>
      <c r="I59" s="10"/>
      <c r="J59" s="39">
        <f t="shared" si="9"/>
        <v>0</v>
      </c>
      <c r="K59" s="11"/>
      <c r="L59" s="27"/>
    </row>
    <row r="60" spans="1:12" s="37" customFormat="1" ht="26" customHeight="1" x14ac:dyDescent="0.2">
      <c r="A60" s="91" t="s">
        <v>26</v>
      </c>
      <c r="B60" s="92"/>
      <c r="C60" s="92"/>
      <c r="D60" s="92"/>
      <c r="E60" s="92"/>
      <c r="F60" s="93"/>
      <c r="G60" s="40">
        <f>SUM(G52:G59)</f>
        <v>0</v>
      </c>
      <c r="H60" s="41">
        <f t="shared" ref="H60:I60" si="10">SUM(H52:H59)</f>
        <v>0</v>
      </c>
      <c r="I60" s="41">
        <f t="shared" si="10"/>
        <v>0</v>
      </c>
      <c r="J60" s="42">
        <f>SUM(J52:J59)</f>
        <v>0</v>
      </c>
      <c r="K60" s="74"/>
      <c r="L60" s="44"/>
    </row>
    <row r="61" spans="1:12" x14ac:dyDescent="0.2">
      <c r="A61" s="20"/>
      <c r="B61" s="21"/>
      <c r="C61" s="31"/>
      <c r="D61" s="31"/>
      <c r="E61" s="31"/>
      <c r="F61" s="31"/>
      <c r="G61" s="31"/>
      <c r="H61" s="31"/>
      <c r="I61" s="21"/>
      <c r="J61" s="21"/>
      <c r="K61" s="14"/>
      <c r="L61" s="14"/>
    </row>
    <row r="62" spans="1:12" s="37" customFormat="1" ht="36" customHeight="1" x14ac:dyDescent="0.2">
      <c r="A62" s="109" t="s">
        <v>27</v>
      </c>
      <c r="B62" s="110"/>
      <c r="C62" s="110"/>
      <c r="D62" s="110"/>
      <c r="E62" s="110"/>
      <c r="F62" s="110"/>
      <c r="G62" s="110"/>
      <c r="H62" s="110"/>
      <c r="I62" s="110"/>
      <c r="J62" s="110"/>
      <c r="K62" s="111"/>
      <c r="L62" s="111"/>
    </row>
    <row r="63" spans="1:12" s="46" customFormat="1" ht="48" x14ac:dyDescent="0.2">
      <c r="A63" s="72"/>
      <c r="B63" s="48"/>
      <c r="C63" s="48"/>
      <c r="D63" s="48"/>
      <c r="E63" s="48"/>
      <c r="F63" s="73" t="s">
        <v>54</v>
      </c>
      <c r="G63" s="73" t="s">
        <v>55</v>
      </c>
      <c r="H63" s="99" t="s">
        <v>59</v>
      </c>
      <c r="I63" s="82"/>
      <c r="J63" s="72" t="s">
        <v>56</v>
      </c>
      <c r="K63" s="49"/>
      <c r="L63" s="50"/>
    </row>
    <row r="64" spans="1:12" ht="26" customHeight="1" x14ac:dyDescent="0.2">
      <c r="A64" s="113" t="s">
        <v>28</v>
      </c>
      <c r="B64" s="92"/>
      <c r="C64" s="92"/>
      <c r="D64" s="92"/>
      <c r="E64" s="93"/>
      <c r="F64" s="32"/>
      <c r="G64" s="51">
        <f>H14+H23+H41+H60</f>
        <v>0</v>
      </c>
      <c r="H64" s="100">
        <f>F64*G64</f>
        <v>0</v>
      </c>
      <c r="I64" s="82"/>
      <c r="J64" s="52">
        <f t="shared" ref="J64" si="11">SUM(H64:I64)</f>
        <v>0</v>
      </c>
      <c r="K64" s="74"/>
      <c r="L64" s="44"/>
    </row>
    <row r="65" spans="1:13" s="1" customFormat="1" x14ac:dyDescent="0.2">
      <c r="A65" s="21"/>
      <c r="B65" s="21"/>
      <c r="C65" s="21"/>
      <c r="D65" s="21"/>
      <c r="E65" s="21"/>
      <c r="F65" s="21"/>
      <c r="G65" s="21"/>
      <c r="H65" s="21"/>
      <c r="I65" s="21"/>
      <c r="J65" s="21"/>
      <c r="K65" s="14"/>
      <c r="L65" s="14"/>
    </row>
    <row r="66" spans="1:13" s="43" customFormat="1" ht="36" customHeight="1" x14ac:dyDescent="0.2">
      <c r="A66" s="85" t="s">
        <v>85</v>
      </c>
      <c r="B66" s="98"/>
      <c r="C66" s="98"/>
      <c r="D66" s="98"/>
      <c r="E66" s="98"/>
      <c r="F66" s="98"/>
      <c r="G66" s="98"/>
      <c r="H66" s="98"/>
      <c r="I66" s="98"/>
      <c r="J66" s="98"/>
      <c r="K66" s="112"/>
      <c r="L66" s="112"/>
    </row>
    <row r="67" spans="1:13" s="43" customFormat="1" ht="69" customHeight="1" x14ac:dyDescent="0.2">
      <c r="A67" s="53"/>
      <c r="B67" s="54"/>
      <c r="C67" s="54"/>
      <c r="D67" s="54"/>
      <c r="E67" s="54"/>
      <c r="F67" s="54"/>
      <c r="G67" s="55"/>
      <c r="H67" s="56" t="s">
        <v>49</v>
      </c>
      <c r="I67" s="57" t="s">
        <v>50</v>
      </c>
      <c r="J67" s="58" t="s">
        <v>51</v>
      </c>
      <c r="K67" s="59"/>
      <c r="L67" s="60"/>
    </row>
    <row r="68" spans="1:13" s="43" customFormat="1" ht="65" customHeight="1" x14ac:dyDescent="0.2">
      <c r="A68" s="94" t="s">
        <v>72</v>
      </c>
      <c r="B68" s="95"/>
      <c r="C68" s="95"/>
      <c r="D68" s="95"/>
      <c r="E68" s="95"/>
      <c r="F68" s="95"/>
      <c r="G68" s="96"/>
      <c r="H68" s="61">
        <f>SUM(H14+H23+H41+H48+H60+H28+H72+H64)</f>
        <v>0</v>
      </c>
      <c r="I68" s="62">
        <f>SUM(I14+I23+I41+I48+I60+I28+I72)</f>
        <v>0</v>
      </c>
      <c r="J68" s="61">
        <f>SUM(J14+J23+J41+J48+J60+J28+J72+J64)</f>
        <v>0</v>
      </c>
      <c r="K68" s="85" t="s">
        <v>78</v>
      </c>
      <c r="L68" s="86"/>
    </row>
    <row r="69" spans="1:13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</row>
    <row r="70" spans="1:13" s="37" customFormat="1" ht="36" customHeight="1" x14ac:dyDescent="0.2">
      <c r="A70" s="97" t="s">
        <v>52</v>
      </c>
      <c r="B70" s="98"/>
      <c r="C70" s="98"/>
      <c r="D70" s="98"/>
      <c r="E70" s="98"/>
      <c r="F70" s="98"/>
      <c r="G70" s="98"/>
      <c r="H70" s="98"/>
      <c r="I70" s="98"/>
      <c r="J70" s="98"/>
      <c r="K70" s="98"/>
      <c r="L70" s="86"/>
    </row>
    <row r="71" spans="1:13" s="37" customFormat="1" ht="32" x14ac:dyDescent="0.2">
      <c r="A71" s="53"/>
      <c r="B71" s="54"/>
      <c r="C71" s="54"/>
      <c r="D71" s="54"/>
      <c r="E71" s="54"/>
      <c r="F71" s="54"/>
      <c r="G71" s="55"/>
      <c r="H71" s="73" t="s">
        <v>42</v>
      </c>
      <c r="I71" s="73" t="s">
        <v>2</v>
      </c>
      <c r="J71" s="72" t="s">
        <v>3</v>
      </c>
      <c r="K71" s="73" t="s">
        <v>41</v>
      </c>
      <c r="L71" s="73" t="s">
        <v>43</v>
      </c>
    </row>
    <row r="72" spans="1:13" x14ac:dyDescent="0.2">
      <c r="A72" s="94" t="s">
        <v>53</v>
      </c>
      <c r="B72" s="95"/>
      <c r="C72" s="95"/>
      <c r="D72" s="95"/>
      <c r="E72" s="95"/>
      <c r="F72" s="95"/>
      <c r="G72" s="96"/>
      <c r="H72" s="9"/>
      <c r="I72" s="10"/>
      <c r="J72" s="39">
        <f t="shared" ref="J72" si="12">SUM(H72:I72)</f>
        <v>0</v>
      </c>
      <c r="K72" s="27"/>
      <c r="L72" s="11"/>
    </row>
    <row r="73" spans="1:13" x14ac:dyDescent="0.2">
      <c r="A73" s="21"/>
      <c r="B73" s="21"/>
      <c r="C73" s="21"/>
      <c r="D73" s="21"/>
      <c r="E73" s="21"/>
      <c r="F73" s="21"/>
      <c r="G73" s="21"/>
      <c r="H73" s="21"/>
      <c r="I73" s="21"/>
      <c r="J73" s="21"/>
      <c r="K73" s="2"/>
      <c r="L73" s="2"/>
    </row>
    <row r="74" spans="1:13" ht="48" x14ac:dyDescent="0.2">
      <c r="A74" s="64" t="s">
        <v>29</v>
      </c>
      <c r="B74" s="89"/>
      <c r="C74" s="87"/>
      <c r="D74" s="87"/>
      <c r="E74" s="88"/>
      <c r="F74" s="64" t="s">
        <v>30</v>
      </c>
      <c r="G74" s="87"/>
      <c r="H74" s="87"/>
      <c r="I74" s="87"/>
      <c r="J74" s="88"/>
      <c r="K74" s="63" t="s">
        <v>31</v>
      </c>
      <c r="L74" s="71"/>
    </row>
    <row r="75" spans="1:13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</row>
    <row r="76" spans="1:13" ht="39" customHeight="1" x14ac:dyDescent="0.2">
      <c r="A76" s="79" t="s">
        <v>82</v>
      </c>
      <c r="B76" s="80"/>
      <c r="C76" s="81"/>
      <c r="D76" s="81"/>
      <c r="E76" s="82"/>
      <c r="F76" s="34"/>
      <c r="G76" s="34"/>
      <c r="H76" s="34"/>
      <c r="I76" s="34"/>
      <c r="J76" s="34"/>
      <c r="K76" s="34"/>
      <c r="L76" s="34"/>
      <c r="M76" s="14"/>
    </row>
    <row r="77" spans="1:13" ht="48" x14ac:dyDescent="0.2">
      <c r="A77" s="53"/>
      <c r="B77" s="55"/>
      <c r="C77" s="65" t="s">
        <v>80</v>
      </c>
      <c r="D77" s="73" t="s">
        <v>79</v>
      </c>
      <c r="E77" s="73" t="s">
        <v>81</v>
      </c>
      <c r="K77" s="35"/>
      <c r="L77" s="35"/>
      <c r="M77" s="14"/>
    </row>
    <row r="78" spans="1:13" ht="43" customHeight="1" x14ac:dyDescent="0.2">
      <c r="A78" s="75" t="s">
        <v>42</v>
      </c>
      <c r="B78" s="76"/>
      <c r="C78" s="47">
        <f>H64+H60+H48+H41+H28+H23+H14</f>
        <v>0</v>
      </c>
      <c r="D78" s="47">
        <f>H72</f>
        <v>0</v>
      </c>
      <c r="E78" s="66" t="e">
        <f>D78/(C78+D78)</f>
        <v>#DIV/0!</v>
      </c>
      <c r="K78" s="36"/>
      <c r="L78" s="36"/>
      <c r="M78" s="14"/>
    </row>
    <row r="79" spans="1:13" ht="45" customHeight="1" x14ac:dyDescent="0.2">
      <c r="A79" s="77" t="s">
        <v>83</v>
      </c>
      <c r="B79" s="78"/>
      <c r="C79" s="47">
        <f>J64+J60+J41+J28+J14+J48+J23</f>
        <v>0</v>
      </c>
      <c r="D79" s="47">
        <f>J72</f>
        <v>0</v>
      </c>
      <c r="E79" s="66" t="e">
        <f>D79/(C79+D79)</f>
        <v>#DIV/0!</v>
      </c>
      <c r="K79" s="36"/>
      <c r="L79" s="36"/>
      <c r="M79" s="14"/>
    </row>
    <row r="80" spans="1:13" x14ac:dyDescent="0.2">
      <c r="F80" s="14"/>
      <c r="G80" s="14"/>
      <c r="H80" s="14"/>
      <c r="I80" s="14"/>
      <c r="J80" s="14"/>
      <c r="M80" s="14"/>
    </row>
    <row r="81" spans="6:13" x14ac:dyDescent="0.2">
      <c r="F81" s="14"/>
      <c r="G81" s="14"/>
      <c r="H81" s="14"/>
      <c r="I81" s="14"/>
      <c r="J81" s="14"/>
      <c r="M81" s="14"/>
    </row>
    <row r="82" spans="6:13" x14ac:dyDescent="0.2">
      <c r="F82" s="14"/>
      <c r="G82" s="14"/>
      <c r="H82" s="14"/>
      <c r="I82" s="14"/>
      <c r="J82" s="14"/>
      <c r="M82" s="14"/>
    </row>
    <row r="83" spans="6:13" x14ac:dyDescent="0.2">
      <c r="F83" s="14"/>
      <c r="G83" s="14"/>
      <c r="H83" s="14"/>
      <c r="I83" s="14"/>
      <c r="J83" s="14"/>
      <c r="M83" s="14"/>
    </row>
    <row r="84" spans="6:13" x14ac:dyDescent="0.2">
      <c r="F84" s="14"/>
      <c r="G84" s="14"/>
      <c r="H84" s="14"/>
      <c r="I84" s="14"/>
      <c r="J84" s="14"/>
      <c r="M84" s="14"/>
    </row>
    <row r="85" spans="6:13" x14ac:dyDescent="0.2">
      <c r="F85" s="14"/>
      <c r="G85" s="14"/>
      <c r="H85" s="14"/>
      <c r="I85" s="14"/>
      <c r="J85" s="14"/>
      <c r="M85" s="14"/>
    </row>
    <row r="86" spans="6:13" x14ac:dyDescent="0.2">
      <c r="F86" s="14"/>
      <c r="G86" s="14"/>
      <c r="H86" s="14"/>
      <c r="I86" s="14"/>
      <c r="J86" s="14"/>
      <c r="M86" s="14"/>
    </row>
    <row r="87" spans="6:13" x14ac:dyDescent="0.2">
      <c r="F87" s="14"/>
      <c r="G87" s="14"/>
      <c r="H87" s="14"/>
      <c r="I87" s="14"/>
      <c r="J87" s="14"/>
      <c r="M87" s="14"/>
    </row>
    <row r="88" spans="6:13" x14ac:dyDescent="0.2">
      <c r="F88" s="14"/>
      <c r="G88" s="14"/>
      <c r="H88" s="14"/>
      <c r="I88" s="14"/>
      <c r="J88" s="14"/>
      <c r="M88" s="14"/>
    </row>
    <row r="89" spans="6:13" x14ac:dyDescent="0.2">
      <c r="F89" s="14"/>
      <c r="G89" s="14"/>
      <c r="H89" s="14"/>
      <c r="I89" s="14"/>
      <c r="J89" s="14"/>
      <c r="M89" s="14"/>
    </row>
    <row r="90" spans="6:13" x14ac:dyDescent="0.2">
      <c r="F90" s="14"/>
      <c r="G90" s="14"/>
      <c r="H90" s="14"/>
      <c r="I90" s="14"/>
      <c r="J90" s="14"/>
      <c r="M90" s="14"/>
    </row>
    <row r="91" spans="6:13" x14ac:dyDescent="0.2">
      <c r="F91" s="14"/>
      <c r="G91" s="14"/>
      <c r="H91" s="14"/>
      <c r="I91" s="14"/>
      <c r="J91" s="14"/>
      <c r="M91" s="14"/>
    </row>
    <row r="92" spans="6:13" x14ac:dyDescent="0.2">
      <c r="F92" s="14"/>
      <c r="G92" s="14"/>
      <c r="H92" s="14"/>
      <c r="I92" s="14"/>
      <c r="J92" s="14"/>
      <c r="M92" s="14"/>
    </row>
    <row r="93" spans="6:13" x14ac:dyDescent="0.2">
      <c r="F93" s="14"/>
      <c r="G93" s="14"/>
      <c r="H93" s="14"/>
      <c r="I93" s="14"/>
      <c r="J93" s="14"/>
      <c r="M93" s="14"/>
    </row>
    <row r="94" spans="6:13" x14ac:dyDescent="0.2">
      <c r="F94" s="14"/>
      <c r="G94" s="14"/>
      <c r="H94" s="14"/>
      <c r="I94" s="14"/>
      <c r="J94" s="14"/>
      <c r="M94" s="14"/>
    </row>
    <row r="95" spans="6:13" x14ac:dyDescent="0.2">
      <c r="F95" s="14"/>
      <c r="G95" s="14"/>
      <c r="H95" s="14"/>
      <c r="I95" s="14"/>
      <c r="J95" s="14"/>
      <c r="M95" s="14"/>
    </row>
    <row r="96" spans="6:13" x14ac:dyDescent="0.2">
      <c r="F96" s="14"/>
      <c r="G96" s="14"/>
      <c r="H96" s="14"/>
      <c r="I96" s="14"/>
      <c r="J96" s="14"/>
      <c r="M96" s="14"/>
    </row>
    <row r="97" spans="6:13" x14ac:dyDescent="0.2">
      <c r="F97" s="14"/>
      <c r="G97" s="14"/>
      <c r="H97" s="14"/>
      <c r="I97" s="14"/>
      <c r="J97" s="14"/>
      <c r="M97" s="14"/>
    </row>
    <row r="98" spans="6:13" x14ac:dyDescent="0.2">
      <c r="F98" s="14"/>
      <c r="G98" s="14"/>
      <c r="H98" s="14"/>
      <c r="I98" s="14"/>
      <c r="J98" s="14"/>
      <c r="M98" s="14"/>
    </row>
    <row r="99" spans="6:13" x14ac:dyDescent="0.2">
      <c r="F99" s="14"/>
      <c r="G99" s="14"/>
      <c r="H99" s="14"/>
      <c r="I99" s="14"/>
      <c r="J99" s="14"/>
      <c r="M99" s="14"/>
    </row>
    <row r="100" spans="6:13" x14ac:dyDescent="0.2">
      <c r="F100" s="14"/>
      <c r="G100" s="14"/>
      <c r="H100" s="14"/>
      <c r="I100" s="14"/>
      <c r="J100" s="14"/>
      <c r="M100" s="14"/>
    </row>
    <row r="101" spans="6:13" x14ac:dyDescent="0.2">
      <c r="F101" s="14"/>
      <c r="G101" s="14"/>
      <c r="H101" s="14"/>
      <c r="I101" s="14"/>
      <c r="J101" s="14"/>
      <c r="M101" s="14"/>
    </row>
    <row r="102" spans="6:13" x14ac:dyDescent="0.2">
      <c r="F102" s="14"/>
      <c r="G102" s="14"/>
      <c r="H102" s="14"/>
      <c r="I102" s="14"/>
      <c r="J102" s="14"/>
      <c r="M102" s="14"/>
    </row>
    <row r="103" spans="6:13" x14ac:dyDescent="0.2">
      <c r="F103" s="14"/>
      <c r="G103" s="14"/>
      <c r="H103" s="14"/>
      <c r="I103" s="14"/>
      <c r="J103" s="14"/>
      <c r="M103" s="14"/>
    </row>
    <row r="104" spans="6:13" x14ac:dyDescent="0.2">
      <c r="F104" s="14"/>
      <c r="G104" s="14"/>
      <c r="H104" s="14"/>
      <c r="I104" s="14"/>
      <c r="J104" s="14"/>
      <c r="M104" s="14"/>
    </row>
    <row r="105" spans="6:13" x14ac:dyDescent="0.2">
      <c r="F105" s="14"/>
      <c r="G105" s="14"/>
      <c r="H105" s="14"/>
      <c r="I105" s="14"/>
      <c r="J105" s="14"/>
      <c r="M105" s="14"/>
    </row>
    <row r="106" spans="6:13" x14ac:dyDescent="0.2">
      <c r="F106" s="14"/>
      <c r="G106" s="14"/>
      <c r="H106" s="14"/>
      <c r="I106" s="14"/>
      <c r="J106" s="14"/>
      <c r="M106" s="14"/>
    </row>
    <row r="107" spans="6:13" x14ac:dyDescent="0.2">
      <c r="F107" s="14"/>
      <c r="G107" s="14"/>
      <c r="H107" s="14"/>
      <c r="I107" s="14"/>
      <c r="J107" s="14"/>
      <c r="M107" s="14"/>
    </row>
    <row r="108" spans="6:13" x14ac:dyDescent="0.2">
      <c r="F108" s="14"/>
      <c r="G108" s="14"/>
      <c r="H108" s="14"/>
      <c r="I108" s="14"/>
      <c r="J108" s="14"/>
      <c r="M108" s="14"/>
    </row>
    <row r="109" spans="6:13" x14ac:dyDescent="0.2">
      <c r="F109" s="14"/>
      <c r="G109" s="14"/>
      <c r="H109" s="14"/>
      <c r="I109" s="14"/>
      <c r="J109" s="14"/>
      <c r="M109" s="14"/>
    </row>
    <row r="110" spans="6:13" x14ac:dyDescent="0.2">
      <c r="F110" s="14"/>
      <c r="G110" s="14"/>
      <c r="H110" s="14"/>
      <c r="I110" s="14"/>
      <c r="J110" s="14"/>
      <c r="M110" s="14"/>
    </row>
    <row r="111" spans="6:13" x14ac:dyDescent="0.2">
      <c r="F111" s="14"/>
      <c r="G111" s="14"/>
      <c r="H111" s="14"/>
      <c r="I111" s="14"/>
      <c r="J111" s="14"/>
      <c r="M111" s="14"/>
    </row>
    <row r="112" spans="6:13" x14ac:dyDescent="0.2">
      <c r="F112" s="14"/>
      <c r="G112" s="14"/>
      <c r="H112" s="14"/>
      <c r="I112" s="14"/>
      <c r="J112" s="14"/>
      <c r="M112" s="14"/>
    </row>
    <row r="113" spans="6:13" x14ac:dyDescent="0.2">
      <c r="F113" s="14"/>
      <c r="G113" s="14"/>
      <c r="H113" s="14"/>
      <c r="I113" s="14"/>
      <c r="J113" s="14"/>
      <c r="M113" s="14"/>
    </row>
    <row r="114" spans="6:13" x14ac:dyDescent="0.2">
      <c r="M114" s="14"/>
    </row>
    <row r="115" spans="6:13" x14ac:dyDescent="0.2">
      <c r="M115" s="14"/>
    </row>
    <row r="116" spans="6:13" x14ac:dyDescent="0.2">
      <c r="M116" s="14"/>
    </row>
    <row r="117" spans="6:13" x14ac:dyDescent="0.2">
      <c r="M117" s="14"/>
    </row>
    <row r="118" spans="6:13" x14ac:dyDescent="0.2">
      <c r="M118" s="14"/>
    </row>
    <row r="119" spans="6:13" x14ac:dyDescent="0.2">
      <c r="M119" s="14"/>
    </row>
    <row r="120" spans="6:13" x14ac:dyDescent="0.2">
      <c r="M120" s="14"/>
    </row>
    <row r="121" spans="6:13" x14ac:dyDescent="0.2">
      <c r="M121" s="14"/>
    </row>
    <row r="122" spans="6:13" x14ac:dyDescent="0.2">
      <c r="M122" s="14"/>
    </row>
  </sheetData>
  <sheetProtection password="8CD0" sheet="1" objects="1" scenarios="1"/>
  <mergeCells count="83">
    <mergeCell ref="A1:L1"/>
    <mergeCell ref="A2:L2"/>
    <mergeCell ref="A3:L3"/>
    <mergeCell ref="A16:L16"/>
    <mergeCell ref="A14:F14"/>
    <mergeCell ref="K14:L14"/>
    <mergeCell ref="A50:L50"/>
    <mergeCell ref="A62:L62"/>
    <mergeCell ref="A66:L66"/>
    <mergeCell ref="A64:E64"/>
    <mergeCell ref="A32:B32"/>
    <mergeCell ref="A33:B33"/>
    <mergeCell ref="A34:B34"/>
    <mergeCell ref="C34:D34"/>
    <mergeCell ref="C35:D35"/>
    <mergeCell ref="C36:D36"/>
    <mergeCell ref="C37:D37"/>
    <mergeCell ref="C38:D38"/>
    <mergeCell ref="C39:D39"/>
    <mergeCell ref="A35:B35"/>
    <mergeCell ref="A36:B36"/>
    <mergeCell ref="A37:B37"/>
    <mergeCell ref="E17:F17"/>
    <mergeCell ref="E18:F18"/>
    <mergeCell ref="E19:F19"/>
    <mergeCell ref="E20:F20"/>
    <mergeCell ref="E21:F21"/>
    <mergeCell ref="E22:F22"/>
    <mergeCell ref="A23:F23"/>
    <mergeCell ref="A28:F28"/>
    <mergeCell ref="A41:F41"/>
    <mergeCell ref="A48:F48"/>
    <mergeCell ref="C40:D40"/>
    <mergeCell ref="A26:F26"/>
    <mergeCell ref="A27:F27"/>
    <mergeCell ref="A31:B31"/>
    <mergeCell ref="A25:L25"/>
    <mergeCell ref="A30:L30"/>
    <mergeCell ref="A43:L43"/>
    <mergeCell ref="A40:B40"/>
    <mergeCell ref="C31:D31"/>
    <mergeCell ref="C32:D32"/>
    <mergeCell ref="C33:D33"/>
    <mergeCell ref="A38:B38"/>
    <mergeCell ref="A39:B39"/>
    <mergeCell ref="A44:B44"/>
    <mergeCell ref="A45:B45"/>
    <mergeCell ref="A46:B46"/>
    <mergeCell ref="A47:B47"/>
    <mergeCell ref="C44:D44"/>
    <mergeCell ref="C45:D45"/>
    <mergeCell ref="C46:D46"/>
    <mergeCell ref="C47:D47"/>
    <mergeCell ref="C56:D56"/>
    <mergeCell ref="C57:D57"/>
    <mergeCell ref="A51:B51"/>
    <mergeCell ref="A52:B52"/>
    <mergeCell ref="A53:B53"/>
    <mergeCell ref="A54:B54"/>
    <mergeCell ref="A55:B55"/>
    <mergeCell ref="A56:B56"/>
    <mergeCell ref="C51:D51"/>
    <mergeCell ref="C52:D52"/>
    <mergeCell ref="C53:D53"/>
    <mergeCell ref="C54:D54"/>
    <mergeCell ref="C55:D55"/>
    <mergeCell ref="K68:L68"/>
    <mergeCell ref="G74:J74"/>
    <mergeCell ref="B74:E74"/>
    <mergeCell ref="A57:B57"/>
    <mergeCell ref="A58:B58"/>
    <mergeCell ref="A59:B59"/>
    <mergeCell ref="A60:F60"/>
    <mergeCell ref="A68:G68"/>
    <mergeCell ref="A70:L70"/>
    <mergeCell ref="A72:G72"/>
    <mergeCell ref="H63:I63"/>
    <mergeCell ref="H64:I64"/>
    <mergeCell ref="A78:B78"/>
    <mergeCell ref="A79:B79"/>
    <mergeCell ref="A76:E76"/>
    <mergeCell ref="C58:D58"/>
    <mergeCell ref="C59:D59"/>
  </mergeCells>
  <phoneticPr fontId="24" type="noConversion"/>
  <conditionalFormatting sqref="J14">
    <cfRule type="cellIs" dxfId="6" priority="7" operator="notEqual">
      <formula>G14</formula>
    </cfRule>
  </conditionalFormatting>
  <conditionalFormatting sqref="J23">
    <cfRule type="cellIs" dxfId="5" priority="6" operator="notEqual">
      <formula>G23</formula>
    </cfRule>
  </conditionalFormatting>
  <conditionalFormatting sqref="J28">
    <cfRule type="cellIs" dxfId="4" priority="5" operator="notEqual">
      <formula>G28</formula>
    </cfRule>
  </conditionalFormatting>
  <conditionalFormatting sqref="J41">
    <cfRule type="cellIs" dxfId="3" priority="4" operator="notEqual">
      <formula>G41</formula>
    </cfRule>
  </conditionalFormatting>
  <conditionalFormatting sqref="J48">
    <cfRule type="cellIs" dxfId="2" priority="3" operator="notEqual">
      <formula>G48</formula>
    </cfRule>
  </conditionalFormatting>
  <conditionalFormatting sqref="J60">
    <cfRule type="cellIs" dxfId="1" priority="2" operator="notEqual">
      <formula>G60</formula>
    </cfRule>
  </conditionalFormatting>
  <conditionalFormatting sqref="J68">
    <cfRule type="cellIs" dxfId="0" priority="1" operator="notEqual">
      <formula>H68+I68</formula>
    </cfRule>
  </conditionalFormatting>
  <printOptions gridLines="1"/>
  <pageMargins left="0.25" right="0.25" top="0.56000000000000005" bottom="0.08" header="0.24" footer="0.3"/>
  <pageSetup scale="41" fitToHeight="0" orientation="landscape" r:id="rId1"/>
  <headerFooter>
    <oddHeader>&amp;C&amp;"-,Bold"&amp;16INVOICE</oddHead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Key!$A$11:$A$15</xm:f>
          </x14:formula1>
          <xm:sqref>A45:A47</xm:sqref>
        </x14:dataValidation>
        <x14:dataValidation type="list" allowBlank="1" showInputMessage="1" showErrorMessage="1">
          <x14:formula1>
            <xm:f>Key!$A$2:$A$9</xm:f>
          </x14:formula1>
          <xm:sqref>A32:B40</xm:sqref>
        </x14:dataValidation>
        <x14:dataValidation type="list" allowBlank="1" showInputMessage="1" showErrorMessage="1">
          <x14:formula1>
            <xm:f>Key!$A$17:$A$25</xm:f>
          </x14:formula1>
          <xm:sqref>A52:A59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26"/>
  <sheetViews>
    <sheetView workbookViewId="0">
      <selection sqref="A1:XFD1048576"/>
    </sheetView>
  </sheetViews>
  <sheetFormatPr baseColWidth="10" defaultColWidth="8.83203125" defaultRowHeight="15" x14ac:dyDescent="0.2"/>
  <cols>
    <col min="1" max="1" width="49.5" style="70" customWidth="1"/>
    <col min="2" max="16384" width="8.83203125" style="33"/>
  </cols>
  <sheetData>
    <row r="2" spans="1:1" ht="16" x14ac:dyDescent="0.2">
      <c r="A2" s="67" t="s">
        <v>77</v>
      </c>
    </row>
    <row r="3" spans="1:1" ht="16" x14ac:dyDescent="0.2">
      <c r="A3" s="67" t="s">
        <v>32</v>
      </c>
    </row>
    <row r="4" spans="1:1" ht="16" x14ac:dyDescent="0.2">
      <c r="A4" s="67" t="s">
        <v>33</v>
      </c>
    </row>
    <row r="5" spans="1:1" ht="16" x14ac:dyDescent="0.2">
      <c r="A5" s="67" t="s">
        <v>34</v>
      </c>
    </row>
    <row r="6" spans="1:1" ht="16" x14ac:dyDescent="0.2">
      <c r="A6" s="67" t="s">
        <v>35</v>
      </c>
    </row>
    <row r="7" spans="1:1" ht="16" x14ac:dyDescent="0.2">
      <c r="A7" s="67" t="s">
        <v>36</v>
      </c>
    </row>
    <row r="8" spans="1:1" ht="16" x14ac:dyDescent="0.2">
      <c r="A8" s="67" t="s">
        <v>76</v>
      </c>
    </row>
    <row r="9" spans="1:1" ht="16" x14ac:dyDescent="0.2">
      <c r="A9" s="67" t="s">
        <v>75</v>
      </c>
    </row>
    <row r="10" spans="1:1" ht="16" x14ac:dyDescent="0.2">
      <c r="A10" s="67"/>
    </row>
    <row r="11" spans="1:1" ht="16" x14ac:dyDescent="0.2">
      <c r="A11" s="67" t="s">
        <v>37</v>
      </c>
    </row>
    <row r="12" spans="1:1" ht="16" x14ac:dyDescent="0.2">
      <c r="A12" s="67" t="s">
        <v>38</v>
      </c>
    </row>
    <row r="13" spans="1:1" ht="16" x14ac:dyDescent="0.2">
      <c r="A13" s="67" t="s">
        <v>39</v>
      </c>
    </row>
    <row r="14" spans="1:1" ht="16" x14ac:dyDescent="0.2">
      <c r="A14" s="67" t="s">
        <v>40</v>
      </c>
    </row>
    <row r="15" spans="1:1" ht="16" x14ac:dyDescent="0.2">
      <c r="A15" s="67" t="s">
        <v>74</v>
      </c>
    </row>
    <row r="16" spans="1:1" ht="16" x14ac:dyDescent="0.2">
      <c r="A16" s="67"/>
    </row>
    <row r="17" spans="1:1" ht="16" x14ac:dyDescent="0.2">
      <c r="A17" s="68" t="s">
        <v>20</v>
      </c>
    </row>
    <row r="18" spans="1:1" ht="16" x14ac:dyDescent="0.2">
      <c r="A18" s="68" t="s">
        <v>21</v>
      </c>
    </row>
    <row r="19" spans="1:1" ht="16" x14ac:dyDescent="0.2">
      <c r="A19" s="68" t="s">
        <v>22</v>
      </c>
    </row>
    <row r="20" spans="1:1" ht="16" x14ac:dyDescent="0.2">
      <c r="A20" s="68" t="s">
        <v>23</v>
      </c>
    </row>
    <row r="21" spans="1:1" ht="16" x14ac:dyDescent="0.2">
      <c r="A21" s="68" t="s">
        <v>24</v>
      </c>
    </row>
    <row r="22" spans="1:1" ht="16" x14ac:dyDescent="0.2">
      <c r="A22" s="68" t="s">
        <v>25</v>
      </c>
    </row>
    <row r="23" spans="1:1" ht="32" x14ac:dyDescent="0.2">
      <c r="A23" s="68" t="s">
        <v>70</v>
      </c>
    </row>
    <row r="24" spans="1:1" ht="16" x14ac:dyDescent="0.2">
      <c r="A24" s="68" t="s">
        <v>68</v>
      </c>
    </row>
    <row r="25" spans="1:1" ht="16" x14ac:dyDescent="0.2">
      <c r="A25" s="68" t="s">
        <v>69</v>
      </c>
    </row>
    <row r="26" spans="1:1" x14ac:dyDescent="0.2">
      <c r="A26" s="6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Budget</vt:lpstr>
      <vt:lpstr>Key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 Brinkman</dc:creator>
  <cp:lastModifiedBy>Carle Brinkman</cp:lastModifiedBy>
  <cp:lastPrinted>2017-01-13T23:06:42Z</cp:lastPrinted>
  <dcterms:created xsi:type="dcterms:W3CDTF">2017-01-05T21:45:03Z</dcterms:created>
  <dcterms:modified xsi:type="dcterms:W3CDTF">2017-01-19T23:27:38Z</dcterms:modified>
</cp:coreProperties>
</file>